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640" activeTab="2"/>
  </bookViews>
  <sheets>
    <sheet name="สรุป (8)" sheetId="22" r:id="rId1"/>
    <sheet name="ทวก หอ" sheetId="7" state="hidden" r:id="rId2"/>
    <sheet name="รวม (8)" sheetId="23" r:id="rId3"/>
    <sheet name="กพ" sheetId="6" state="hidden" r:id="rId4"/>
    <sheet name="กพ (3)" sheetId="8" state="hidden" r:id="rId5"/>
    <sheet name="กพ (8)" sheetId="13" state="hidden" r:id="rId6"/>
    <sheet name="Sheet4 (2)" sheetId="5" state="hidden" r:id="rId7"/>
    <sheet name="Sheet4" sheetId="4" state="hidden" r:id="rId8"/>
  </sheets>
  <definedNames>
    <definedName name="_xlnm.Print_Titles" localSheetId="2">'รวม (8)'!$3:$3</definedName>
  </definedNames>
  <calcPr calcId="144525"/>
</workbook>
</file>

<file path=xl/calcChain.xml><?xml version="1.0" encoding="utf-8"?>
<calcChain xmlns="http://schemas.openxmlformats.org/spreadsheetml/2006/main">
  <c r="I57" i="23" l="1"/>
  <c r="G11" i="22"/>
  <c r="I58" i="23"/>
  <c r="I110" i="23"/>
  <c r="I99" i="23"/>
  <c r="I97" i="23"/>
  <c r="I95" i="23"/>
  <c r="I90" i="23"/>
  <c r="I88" i="23"/>
  <c r="I78" i="23"/>
  <c r="I76" i="23"/>
  <c r="I75" i="23"/>
  <c r="I72" i="23"/>
  <c r="I71" i="23"/>
  <c r="I70" i="23"/>
  <c r="I68" i="23"/>
  <c r="I66" i="23"/>
  <c r="I54" i="23"/>
  <c r="I53" i="23"/>
  <c r="I46" i="23"/>
  <c r="I45" i="23"/>
  <c r="I44" i="23"/>
  <c r="I24" i="23"/>
  <c r="I15" i="23"/>
  <c r="I14" i="23"/>
  <c r="I13" i="23"/>
  <c r="I10" i="23"/>
  <c r="I8" i="23"/>
  <c r="I7" i="23"/>
  <c r="I5" i="23"/>
  <c r="I4" i="23"/>
  <c r="I36" i="23" l="1"/>
  <c r="I106" i="23" l="1"/>
  <c r="I62" i="23"/>
  <c r="I61" i="23"/>
  <c r="I49" i="23"/>
  <c r="I34" i="23"/>
  <c r="I19" i="23"/>
  <c r="I18" i="23"/>
  <c r="I16" i="23"/>
  <c r="H111" i="23"/>
  <c r="C111" i="23"/>
  <c r="I109" i="23"/>
  <c r="I108" i="23"/>
  <c r="I107" i="23"/>
  <c r="I105" i="23"/>
  <c r="I104" i="23"/>
  <c r="I103" i="23"/>
  <c r="I102" i="23"/>
  <c r="I101" i="23"/>
  <c r="I100" i="23"/>
  <c r="I98" i="23"/>
  <c r="I96" i="23"/>
  <c r="I94" i="23"/>
  <c r="I93" i="23"/>
  <c r="I92" i="23"/>
  <c r="I91" i="23"/>
  <c r="I89" i="23"/>
  <c r="I87" i="23"/>
  <c r="I86" i="23"/>
  <c r="I85" i="23"/>
  <c r="I84" i="23"/>
  <c r="I83" i="23"/>
  <c r="I82" i="23"/>
  <c r="I81" i="23"/>
  <c r="I80" i="23"/>
  <c r="I79" i="23"/>
  <c r="I77" i="23"/>
  <c r="I74" i="23"/>
  <c r="I73" i="23"/>
  <c r="I69" i="23"/>
  <c r="I67" i="23"/>
  <c r="I65" i="23"/>
  <c r="I64" i="23"/>
  <c r="I63" i="23"/>
  <c r="I56" i="23"/>
  <c r="I55" i="23"/>
  <c r="I52" i="23"/>
  <c r="I51" i="23"/>
  <c r="I50" i="23"/>
  <c r="I48" i="23"/>
  <c r="I47" i="23"/>
  <c r="I43" i="23"/>
  <c r="I42" i="23"/>
  <c r="I41" i="23"/>
  <c r="I40" i="23"/>
  <c r="I39" i="23"/>
  <c r="I38" i="23"/>
  <c r="I37" i="23"/>
  <c r="I35" i="23"/>
  <c r="I33" i="23"/>
  <c r="I32" i="23"/>
  <c r="I31" i="23"/>
  <c r="I30" i="23"/>
  <c r="I29" i="23"/>
  <c r="I28" i="23"/>
  <c r="I27" i="23"/>
  <c r="I26" i="23"/>
  <c r="I25" i="23"/>
  <c r="I23" i="23"/>
  <c r="I22" i="23"/>
  <c r="I21" i="23"/>
  <c r="I20" i="23"/>
  <c r="I17" i="23"/>
  <c r="I11" i="23"/>
  <c r="I9" i="23"/>
  <c r="M12" i="22"/>
  <c r="L12" i="22"/>
  <c r="K12" i="22"/>
  <c r="J12" i="22"/>
  <c r="N12" i="22" s="1"/>
  <c r="N11" i="22"/>
  <c r="E11" i="22"/>
  <c r="D11" i="22"/>
  <c r="C11" i="22"/>
  <c r="N10" i="22"/>
  <c r="H10" i="22"/>
  <c r="N9" i="22"/>
  <c r="H9" i="22"/>
  <c r="N8" i="22"/>
  <c r="H8" i="22"/>
  <c r="N7" i="22"/>
  <c r="H7" i="22"/>
  <c r="N6" i="22"/>
  <c r="H6" i="22"/>
  <c r="N5" i="22"/>
  <c r="H5" i="22"/>
  <c r="N4" i="22"/>
  <c r="H4" i="22"/>
  <c r="H11" i="22" l="1"/>
  <c r="I111" i="23"/>
</calcChain>
</file>

<file path=xl/sharedStrings.xml><?xml version="1.0" encoding="utf-8"?>
<sst xmlns="http://schemas.openxmlformats.org/spreadsheetml/2006/main" count="899" uniqueCount="454">
  <si>
    <t xml:space="preserve"> -</t>
  </si>
  <si>
    <t>ที่</t>
  </si>
  <si>
    <t>รายการ</t>
  </si>
  <si>
    <t>หมายเหตุ</t>
  </si>
  <si>
    <t>บ้านพัก ปจ./นอ. จำนวน 17 หลัง</t>
  </si>
  <si>
    <t>2. อยู่ระหว่างประกาศเชิญชวน จำนวน 1 หลัง</t>
  </si>
  <si>
    <t xml:space="preserve"> </t>
  </si>
  <si>
    <t xml:space="preserve"> - อ.แปลงยาว จ.ฉะเชิงเทรา</t>
  </si>
  <si>
    <t xml:space="preserve"> - อ.พะโต๊ะ จ.ชุมพร</t>
  </si>
  <si>
    <t xml:space="preserve"> - อ.นาน้อย จ.น่าน</t>
  </si>
  <si>
    <t>3. อยู่ระหว่างการจัดหา จำนวน 5 หลัง</t>
  </si>
  <si>
    <t xml:space="preserve"> - อ.งาว จ.ลำปาง อยู่ระหว่างขอ</t>
  </si>
  <si>
    <t>อนุมัติ ผวจ. เปลี่ยนแปลงรายการ</t>
  </si>
  <si>
    <t>ครุภัณฑ์</t>
  </si>
  <si>
    <t xml:space="preserve"> - อ.หนองวัวซอ จ.อุดรธานี</t>
  </si>
  <si>
    <t>อยู่ระหว่างถอดแบบกำหนดราคา</t>
  </si>
  <si>
    <t>กลาง</t>
  </si>
  <si>
    <t xml:space="preserve"> - อ.ห้วยกระเจา จ.กาญจนบุรี</t>
  </si>
  <si>
    <t>อยู่ระหว่างกำหนดราคากลาง</t>
  </si>
  <si>
    <t xml:space="preserve"> - อ.น้ำยืน จ.อุบลราชธานี</t>
  </si>
  <si>
    <t>อยู่ระหว่างขออนุมัติ ผวจ.</t>
  </si>
  <si>
    <t xml:space="preserve"> - อ.ภูหลวง จ.เลย อยู่ระหว่าง</t>
  </si>
  <si>
    <t>1. ได้ผู้รับจ้างแล้ว จำนวน 8 หลัง</t>
  </si>
  <si>
    <t xml:space="preserve"> - ปจ.สุโขทัย จ.สุโขทัย</t>
  </si>
  <si>
    <t xml:space="preserve"> - ปจ.ชุมพร จ.ชุมพร</t>
  </si>
  <si>
    <t xml:space="preserve"> - นอ.งาว จ.ลำปาง</t>
  </si>
  <si>
    <t xml:space="preserve"> - นอ.สายบุรี จ.ปัตตานี</t>
  </si>
  <si>
    <t xml:space="preserve"> - นอ.หล่มเก่า จ.เพชรบูรณ์</t>
  </si>
  <si>
    <t xml:space="preserve"> - นอ.เก้าเลี้ยว จ.นครสวรรค์</t>
  </si>
  <si>
    <t xml:space="preserve"> - นอ.แก้งคร้อ จ.ชัยภูมิ</t>
  </si>
  <si>
    <t xml:space="preserve"> - นอ.แม่จริม จ.น่าน</t>
  </si>
  <si>
    <t>2. อยู่ระหว่างประกาศเชิญชวน จำนวน 3 หลัง</t>
  </si>
  <si>
    <t xml:space="preserve"> - ปจ.ระนอง จ.ระนอง</t>
  </si>
  <si>
    <t xml:space="preserve"> - นอ.ยางตลาด จ.กาฬสินธุ์</t>
  </si>
  <si>
    <t xml:space="preserve"> - นอ.สะเมิง จ.เชียงใหม่ (ประกาศครั้งที่ 2)</t>
  </si>
  <si>
    <t>3. อยู่ระหว่างการจัดหา จำนวน 6 หลัง</t>
  </si>
  <si>
    <t xml:space="preserve"> - ปจ.ปราจีนบุรี จ.ปราจีนบุรี อยู่ระหว่างกำหนดราคากลาง</t>
  </si>
  <si>
    <t xml:space="preserve"> - นอ.หว้านใหญ่ จ.มุกดาหาร อยู่ระหว่างแก้ไข ปร.4,ปร.5</t>
  </si>
  <si>
    <t xml:space="preserve"> - นอ.นากลาง จ.หนองบัวลำภู ได้ราคากลางแล้ว รอคำสั่ง</t>
  </si>
  <si>
    <t>มอบอำนาจตาม พ.ร.บ. ฉบับใหม่</t>
  </si>
  <si>
    <t xml:space="preserve"> - นอ.สอยดาว จ.จันทบุรี อยู่ระหว่างกำหนดราคากลาง</t>
  </si>
  <si>
    <t xml:space="preserve"> - นอ.บ้านนาสาร จ.สุราษฎร์ฯ อยู่ระหว่างกำหนดราคากลาง</t>
  </si>
  <si>
    <t xml:space="preserve"> - นอ.ภูเรือ จ.เลย กำหนดลงราคากลางในระบบ</t>
  </si>
  <si>
    <t>เปลี่ยนแปลงพื้นธรรมดาเป็นกระเบื้อง</t>
  </si>
  <si>
    <t>ขอเปลี่ยนแปลงแบบ แป้นบาส</t>
  </si>
  <si>
    <t>กระเบื้อง หลังคา</t>
  </si>
  <si>
    <t>อาคารชุดรวมพักอาศัย (แฟลต) จำนวน 2 หลัง</t>
  </si>
  <si>
    <t>บ้านพัก ปจ./นอ. จำนวน 20 หลัง</t>
  </si>
  <si>
    <t>ประกาศเชิญชวน</t>
  </si>
  <si>
    <t>หอประชุมอำเภอ จำนวน 10 หลัง</t>
  </si>
  <si>
    <t xml:space="preserve">1. อยู่ระหว่างขั้นตอนเตรียมการ จำนวน 8 หลัง </t>
  </si>
  <si>
    <t xml:space="preserve">ที่ว่าการอำเภอ จำนวน 9 หลัง </t>
  </si>
  <si>
    <t xml:space="preserve"> - อ.สัตหีบ จ.ชลบุรี</t>
  </si>
  <si>
    <t xml:space="preserve"> - อ.เมืองกระบี่ จ.กระบี่</t>
  </si>
  <si>
    <t xml:space="preserve"> - อ.ปง. จ.พะเยา</t>
  </si>
  <si>
    <t xml:space="preserve"> - อ.คลองหาด จ.สระแก้ว</t>
  </si>
  <si>
    <t xml:space="preserve"> - อ.พุนพิน จ.สุราษฎร์ธานี</t>
  </si>
  <si>
    <t xml:space="preserve"> - อ.โพนสวรรค์ จ.นครพนม</t>
  </si>
  <si>
    <t xml:space="preserve"> - อ.สุวรรณภูมิ จ.ร้อยเอ็ด</t>
  </si>
  <si>
    <t xml:space="preserve"> - อ.พัฒนานิคม จ.ลพบุรี</t>
  </si>
  <si>
    <t xml:space="preserve">2. ประกาศเชิญชวน จำนวน 1 หลัง </t>
  </si>
  <si>
    <t xml:space="preserve"> - อ.ห้วยเม๊ก จ.กาฬสินธุ์</t>
  </si>
  <si>
    <t>1. อ.แม่วาง จ.เชียงใหม่</t>
  </si>
  <si>
    <t>2. อ.นาทม จ.นครพนม</t>
  </si>
  <si>
    <t>3. อ.สันติสุข จ.น่าน</t>
  </si>
  <si>
    <t>5. อ.ชุมแสง จ.นครสวรรค์</t>
  </si>
  <si>
    <t>6. อ.บ้านด่านลานหอย จ.สุโขทัย</t>
  </si>
  <si>
    <t>7. อ.รัตภูมิ จ.สงขลา</t>
  </si>
  <si>
    <t xml:space="preserve"> - อยู่ระหว่างขั้นตอนเตรียมการ จำนวน 7 หลัง </t>
  </si>
  <si>
    <t>1. อ.สัตหีบ จ.ชลบุรี</t>
  </si>
  <si>
    <t xml:space="preserve"> - ประกาศเชิญชวน จำนวน 3 หลัง </t>
  </si>
  <si>
    <t>1. อ.สุคิริน จ.นราธิวาส</t>
  </si>
  <si>
    <t xml:space="preserve"> - อยู่ระหว่างขั้นตอนเตรียมการ จำนวน 10 หลัง </t>
  </si>
  <si>
    <t>1. ปจ.ยโสธร</t>
  </si>
  <si>
    <t>2. ปจ.ร้อยเอ็ด</t>
  </si>
  <si>
    <t>3. อ.เมืองปัตตานี จ.ปัตตานี</t>
  </si>
  <si>
    <t>4. อ.ท่าวุ้ง จ.ลพบุรี</t>
  </si>
  <si>
    <t>5. อ.แกลง จ.ระยอง</t>
  </si>
  <si>
    <t>6. อ.หาดใหญ่ จ.สงขลา</t>
  </si>
  <si>
    <t>7. อ.ธัญบุรี จ.ปทุมธานี</t>
  </si>
  <si>
    <t>8. อ.กันตัง จ.ตรัง</t>
  </si>
  <si>
    <t>9. อ.ยะหริ่ง จ.ปัตตานี</t>
  </si>
  <si>
    <t>10. อ.ยะรัง จ.ปัตตานี</t>
  </si>
  <si>
    <t xml:space="preserve"> - ประกาศเชิญชวน จำนวน 6 หลัง </t>
  </si>
  <si>
    <t>1. ปจ.กระบี่</t>
  </si>
  <si>
    <t>2. อ.ศรีสำโรง สุโขทัย</t>
  </si>
  <si>
    <t>3. อ.ขามสะแกแสง จ.นครราชสีมา</t>
  </si>
  <si>
    <t>4. อ.ละแม ชุมพร</t>
  </si>
  <si>
    <t>5. อ.เสริมงาม จ.ลำปาง</t>
  </si>
  <si>
    <t>6. อ.โนนสะอาด จ.อุดรธานี</t>
  </si>
  <si>
    <t>1. อ.เขาย้อย จ.เพชรบุรี</t>
  </si>
  <si>
    <t>2. อ.ภูเขียว จ.ชัยภูมิ</t>
  </si>
  <si>
    <t>3. อ.กุดบาก จ.สกลนคร</t>
  </si>
  <si>
    <t>4 .อ.ยะหา จ.ยะลา</t>
  </si>
  <si>
    <t xml:space="preserve"> - ได้ผู้รับจ้างแล้ว จำนวน 4 หลัง</t>
  </si>
  <si>
    <t xml:space="preserve"> - อยู่ระหว่างขั้นตอนเตรียมการ จำนวน 2 หลัง </t>
  </si>
  <si>
    <t>1. อ.ศรีราชา จ.ชลบุรี</t>
  </si>
  <si>
    <t xml:space="preserve">2. ทปค.จ.ยโสธร </t>
  </si>
  <si>
    <t>4. อ.กงหรา จ.พัทลุง</t>
  </si>
  <si>
    <t>3. อ.นาดูน จ.มหาสารคาม</t>
  </si>
  <si>
    <t xml:space="preserve">1. อ.ห้วยเม๊ก จ.กาฬสินธุ์ </t>
  </si>
  <si>
    <t xml:space="preserve"> - ได้ผู้รับจ้างแล้ว จำนวน 1 หลัง</t>
  </si>
  <si>
    <t>2. อ.พัฒนานิคม จ.ลพบุรี</t>
  </si>
  <si>
    <t xml:space="preserve"> - ประกาศเชิญชวน จำนวน 2 หลัง </t>
  </si>
  <si>
    <t xml:space="preserve"> - อยู่ระหว่างขั้นตอนเตรียมการ จำนวน 6 หลัง </t>
  </si>
  <si>
    <t>1. อ.เมืองกระบี่ จ.กระบี่</t>
  </si>
  <si>
    <t>2.  อ.ปง. จ.พะเยา</t>
  </si>
  <si>
    <t>3. อ.คลองหาด จ.สระแก้ว</t>
  </si>
  <si>
    <t>4. อ.พุนพิน จ.สุราษฎร์ธานี</t>
  </si>
  <si>
    <t>5. อ.โพนสวรรค์ จ.นครพนม</t>
  </si>
  <si>
    <t>6. อ.สุวรรณภูมิ จ.ร้อยเอ็ด</t>
  </si>
  <si>
    <t xml:space="preserve"> - ได้ผู้รับจ้างแล้ว จำนวน 2 หลัง</t>
  </si>
  <si>
    <t>2. อ.นาดูน จ.มหาสารคาม</t>
  </si>
  <si>
    <t>3. อ.รัตภูมิ จ.สงขลา</t>
  </si>
  <si>
    <t>2. อ.สันติสุข จ.น่าน</t>
  </si>
  <si>
    <t>1. อ.กงหรา จ.พัทลุง</t>
  </si>
  <si>
    <t>3. อ.ชุมแสง จ.นครสวรรค์</t>
  </si>
  <si>
    <t>4. อ.บ้านด่านลานหอย จ.สุโขทัย</t>
  </si>
  <si>
    <t>5. อ.ร่องคำ จ.กาฬสินธุ์</t>
  </si>
  <si>
    <t>2. ปจ.ยโสธร</t>
  </si>
  <si>
    <t>1. ปจ.ร้อยเอ็ด</t>
  </si>
  <si>
    <t>2. อ.หาดใหญ่ จ.สงขลา</t>
  </si>
  <si>
    <t>1. อ.ธัญบุรี จ.ปทุมธานี</t>
  </si>
  <si>
    <t>3. อ.ภูเขียว จ.ชัยภูมิ</t>
  </si>
  <si>
    <t>5. อ.ละแม ชุมพร</t>
  </si>
  <si>
    <t>6. อ.กันตัง จ.ตรัง</t>
  </si>
  <si>
    <t>7. อ.ขามสะแกแสง จ.นครราชสีมา</t>
  </si>
  <si>
    <t>8. อ.เมืองปัตตานี จ.ปัตตานี</t>
  </si>
  <si>
    <t>10. อ.เขาย้อย จ.เพชรบุรี</t>
  </si>
  <si>
    <t>11. อ.ยะหริ่ง จ.ปัตตานี</t>
  </si>
  <si>
    <t>12. อ.ท่าวุ้ง จ.ลพบุรี</t>
  </si>
  <si>
    <t>13. อ.กุดบาก จ.สกลนคร</t>
  </si>
  <si>
    <t>14. อ.ศรีสำโรง สุโขทัย</t>
  </si>
  <si>
    <t>2. อ.แกลง จ.ระยอง</t>
  </si>
  <si>
    <t>3. อ.เสริมงาม จ.ลำปาง</t>
  </si>
  <si>
    <t>4. อ.โนนสะอาด จ.อุดรธานี</t>
  </si>
  <si>
    <t xml:space="preserve"> - ประกาศเชิญชวน จำนวน 4 หลัง </t>
  </si>
  <si>
    <t xml:space="preserve"> - ได้ผู้รับจ้างแล้ว จำนวน 14 หลัง</t>
  </si>
  <si>
    <t xml:space="preserve"> - อยู่ระหว่างขั้นตอนเตรียมการ จำนวน 5 หลัง </t>
  </si>
  <si>
    <t>ยังได้รับจัดสรรงบประมาณ 5 หลัง</t>
  </si>
  <si>
    <t>***  อยู่ระหว่างการจัดซื้อจัดจ้าง***</t>
  </si>
  <si>
    <t>ได้รับจัดสรรงบประมาณแล้ว 5 หลัง</t>
  </si>
  <si>
    <t>ยังได้รับจัดสรรงบประมาณ 3 หลัง</t>
  </si>
  <si>
    <t>ข้อมูลการก่อสร้างงบลงทุน ประจำปีงบประมาณ 2563</t>
  </si>
  <si>
    <t xml:space="preserve">ที่ว่าการอำเภอ
 จำนวน 5 หลัง </t>
  </si>
  <si>
    <t>1.  อ.เมืองจันทบุรี จ.จันทบุรี</t>
  </si>
  <si>
    <t>5. อ.เดชอุม จ.อุบลราชธานี</t>
  </si>
  <si>
    <t>หอประชุมอำเภอ 
จำนวน 12 หลัง</t>
  </si>
  <si>
    <t>ได้รับจัดสรรงบประมาณแล้ว 12 หลัง</t>
  </si>
  <si>
    <t>ยังได้รับจัดสรรงบประมาณ 12 หลัง</t>
  </si>
  <si>
    <t>3. อ.ท่าศาลา จ.นครศรีธรรมราช</t>
  </si>
  <si>
    <t>4. อ.กบินทร์บุรี จ.ปราจีนบุรี</t>
  </si>
  <si>
    <t>2. อ.คอนสาร จ.ชัยภูมิ</t>
  </si>
  <si>
    <t>1. อ.เกาะช้าง จ.ตราด</t>
  </si>
  <si>
    <t>2. อ.บางขัน จ.นครศรีธรรมราช</t>
  </si>
  <si>
    <t>3. อ.แม่จริม จ.น่าน</t>
  </si>
  <si>
    <t>4. อ.เซกา จ.บึงกาฬ</t>
  </si>
  <si>
    <t>5. อ.โพนทราย จ.ร้อยเอ็ด</t>
  </si>
  <si>
    <t>6. อ.มืองสรวง จ.ร้อยเอ็ด</t>
  </si>
  <si>
    <t>7. อ.ทุ่งหัวช้าง จ.ลำพูน</t>
  </si>
  <si>
    <t>8. อ.โนนคูณ จ.ศรีสะเกษ</t>
  </si>
  <si>
    <t>9. อ.มวกเหล็ก จ.สระบุรี</t>
  </si>
  <si>
    <t>10. อ.กาบเชิง จ.สุรินทร์</t>
  </si>
  <si>
    <t>11. อ.หนองแสง จ.อุดรธานี</t>
  </si>
  <si>
    <t>12. อ.หนองขาหย่าง จ.อุทัยธานี</t>
  </si>
  <si>
    <t>บ้านพักขรก. 1-2
จำนวน 5 หลัง</t>
  </si>
  <si>
    <t>บ้านพักขรก. 3-6 
จำนวน 10 หลัง</t>
  </si>
  <si>
    <t>บ้านพักขรก. 7-8
จำนวน 3 หลัง</t>
  </si>
  <si>
    <t>อาคารชุดรวมพักอาศัย (แฟลต) 
จำนวน 1 หลัง</t>
  </si>
  <si>
    <t>1. ทปค.จ.พังงา</t>
  </si>
  <si>
    <t>ยังได้รับจัดสรรงบประมาณ 10 หลัง</t>
  </si>
  <si>
    <t>1. ทปค.จ.ปทุมธานี</t>
  </si>
  <si>
    <t>2. อ.เมืองร้อยเอ็ด จ.ร้อยเอ็ด</t>
  </si>
  <si>
    <t>3. อ.คีรีมาศ จ.สุโขทัย</t>
  </si>
  <si>
    <t>1. อ.ท่าใหม่ จ.จันทบุรี</t>
  </si>
  <si>
    <t>2. อ.คอนสวรรค์ จ.ชัยภูมิ</t>
  </si>
  <si>
    <t>3. อ.ด่านขุนทด จ.นครราชสีมา</t>
  </si>
  <si>
    <t>4. อ.ดำเนินสะดวก จ.ราชบุรี</t>
  </si>
  <si>
    <t>5. อ.พัฒนานิคม จ.ลพบุรี</t>
  </si>
  <si>
    <t>6. อ.ศรีณรงค์ จ.สุรินทร์</t>
  </si>
  <si>
    <t>7. อ.เมืองหนองคาย จ.หนองคาย</t>
  </si>
  <si>
    <t>8. อ.ศรีบุญเรือง จ.หนองบัวลำภู</t>
  </si>
  <si>
    <t>9. อ.ศรีธาตุ จ.อุดรธานี</t>
  </si>
  <si>
    <t>10. อ.ศรีเมืองใหม่ จ.อุบลราชธานี</t>
  </si>
  <si>
    <t>ได้รับจัดสรรงบประมาณแล้ว 3 หลัง</t>
  </si>
  <si>
    <t>ได้รับจัดสรรงบประมาณแล้ว 10 หลัง</t>
  </si>
  <si>
    <t>1. อ.เมืองชุมพร จ.ชุมพร</t>
  </si>
  <si>
    <t>2. อ.พยัคฆภูมิพิสัย จ.มหาสารคาม</t>
  </si>
  <si>
    <t>3. อ.แม่ลาน้อย จ.แม่ฮ่องสอน</t>
  </si>
  <si>
    <t>4. อ.เมืองระนอง จ.ระนอง</t>
  </si>
  <si>
    <t>5. อ.พรรณนานิคม จ.สกลนคร</t>
  </si>
  <si>
    <t>ยังได้รับจัดสรรงบประมาณ 1 หลัง</t>
  </si>
  <si>
    <t>บ้านพัก ปจ./นอ. 
จำนวน 59 หลัง</t>
  </si>
  <si>
    <t>ได้รับจัดสรรงบประมาณแล้ว 59 หลัง</t>
  </si>
  <si>
    <t>ยังได้รับจัดสรรงบประมาณ 59 หลัง</t>
  </si>
  <si>
    <t>1. ปจ.ตาก</t>
  </si>
  <si>
    <t>2. ปจ.นครนายก</t>
  </si>
  <si>
    <t>3. ปจ.พังงา</t>
  </si>
  <si>
    <t>4. ปจ.สงขลา</t>
  </si>
  <si>
    <t>5. อ.บ่อพลอย จ.กาญจนบุรี</t>
  </si>
  <si>
    <t>6. อ.คำม่วง จ.กาฬสินธุ์</t>
  </si>
  <si>
    <t>7. อ.พรานกระต่าย จ.กำแพงเพชร</t>
  </si>
  <si>
    <t>8. อ.อุบลรัตน์ จ.ขอนแก่น</t>
  </si>
  <si>
    <t>9. อ.มัญจาคีรี จ.ขอนแก่น</t>
  </si>
  <si>
    <t>10. อ.เมืองฉะเชิงเทรา จ.ฉะเชิงเทรา</t>
  </si>
  <si>
    <t>11. อ.สัตหีบ จ.ชลบุรี</t>
  </si>
  <si>
    <t>12. อ.วัดสิงห์ จ.ชัยนาท</t>
  </si>
  <si>
    <t>13. อ.บำเหน็จณรงค์ จ.ชัยภูมิ</t>
  </si>
  <si>
    <t>14. อ.ท่าแซะ จ.ชุมพร</t>
  </si>
  <si>
    <t>15. อ.เมืองเชียงราย จ.เชียงราย</t>
  </si>
  <si>
    <t>16. อ.แม่จัน จ.เชียงราย</t>
  </si>
  <si>
    <t>18. อ.จอมทอง จ.เชียงใหม่</t>
  </si>
  <si>
    <t>17. อ.เมืองเชียงใหม่ จ.เชียงใหม่</t>
  </si>
  <si>
    <t>19. อ.นาโยง จ.ตรัง</t>
  </si>
  <si>
    <t>20. อ.กำแพงแสน จ.นครปฐม</t>
  </si>
  <si>
    <t>21. อ.พุทธมณฑล จ.นครปฐม</t>
  </si>
  <si>
    <t>22. อ.วังยางจ.นครพนม</t>
  </si>
  <si>
    <t>23. อ.จักราช จ.นครราชสีมา</t>
  </si>
  <si>
    <t>24. อ.พิมาย จ.นครราชสีมา</t>
  </si>
  <si>
    <t>25. อ.รือเสาะ จ.นราธิวาส</t>
  </si>
  <si>
    <t>26. อ.สุคิริน จ.นราธิวาส</t>
  </si>
  <si>
    <t>27. อ.ปากคาด จ.บึงกาฬ</t>
  </si>
  <si>
    <t>28. อ.บ้านกรวด จ.บุรีรัมย์</t>
  </si>
  <si>
    <t>29. อ.เชียงม่วน จ.พะเยา</t>
  </si>
  <si>
    <t>30. อ.ควนขนุน จ.พัทลุง</t>
  </si>
  <si>
    <t>31. อ.ตะพานหิน จ.พิจิตร</t>
  </si>
  <si>
    <t>32. อ.ชาติตระการ จ.พิษณุโลก</t>
  </si>
  <si>
    <t>33. อ.เมืองเพชรบุรี จ.เพชรบุรี</t>
  </si>
  <si>
    <t>34. อ.หนองไผ่ จ.เพชรบูรณ์</t>
  </si>
  <si>
    <t>35. อ.สอง จ.แพร่</t>
  </si>
  <si>
    <t>36. อ.แกดำ จ.มหาสารคาม</t>
  </si>
  <si>
    <t>37. อ.นิคมคำสร้อย จ.มุกดาหาร</t>
  </si>
  <si>
    <t>38. อ.ค้อวัง จ.ยโสธร</t>
  </si>
  <si>
    <t>39. อ.บันนังสตา จ.ยะลา</t>
  </si>
  <si>
    <t>40. อ.ปทุมรัตน์ จ.ร้อยเอ็ด</t>
  </si>
  <si>
    <t>41. อ.ละอุ่น จ.ระนอง</t>
  </si>
  <si>
    <t>42. อ.บ้านหมี่ จ.ลพบุรี</t>
  </si>
  <si>
    <t>43. อ.วังเหนือ จ.ลำปาง</t>
  </si>
  <si>
    <t>44. อ.เมืองลำพูน จ.ลำพูน</t>
  </si>
  <si>
    <t>45. อ.เมืองเลย จ.เลย</t>
  </si>
  <si>
    <t>46. อ.อากาศอำนวย จ.สกลนคร</t>
  </si>
  <si>
    <t>47. อ.ทุ่งหว้า จ.สตูล</t>
  </si>
  <si>
    <t>48. อ.เมืองสมุทรสงคราม จ.สมุทรสงคราม</t>
  </si>
  <si>
    <t>49. อ.วังสมบูรณ์ จ.สระแก้ว</t>
  </si>
  <si>
    <t>50. อ.เสาไห้ จ.สระบุรี</t>
  </si>
  <si>
    <t>51. อ.บางระจัน จ.สิงห์บุรี</t>
  </si>
  <si>
    <t>52. อ.ศรีประจันต์ จ.สุพรรณบุรี</t>
  </si>
  <si>
    <t>53. อ.เวียงสระ จ.สุราษฎร์ธานี</t>
  </si>
  <si>
    <t>54. อ.สังคม จ.หนองคาย</t>
  </si>
  <si>
    <t>55. อ.เฝ้าไร่ จ.หนองคาย</t>
  </si>
  <si>
    <t>56. อ.เมืองหนองบัวลำภู จ.หนองบัวลำภู</t>
  </si>
  <si>
    <t>57. อ.สามโก้ จ.อ่างทอ</t>
  </si>
  <si>
    <t>58. อ.พนา จ.อำนาจเจริญ</t>
  </si>
  <si>
    <t>59. อ.บ้านโคก จ.อุตรดิตถ์</t>
  </si>
  <si>
    <t>ข้อมูล ณ วันที่    กุมภาพันธ์ 2563</t>
  </si>
  <si>
    <t>อยู่ระหว่างขั้นตอนการเตรียมการ</t>
  </si>
  <si>
    <t>ได้ผู้รับจ้าง</t>
  </si>
  <si>
    <t>ที่ว่าการอำเภอ</t>
  </si>
  <si>
    <t xml:space="preserve">หอประชุมอำเภอ </t>
  </si>
  <si>
    <t xml:space="preserve">บ้านพัก ปจ./นอ. </t>
  </si>
  <si>
    <t xml:space="preserve">อาคารชุดรวมพักอาศัย (แฟลต) </t>
  </si>
  <si>
    <t>บ้านพักขรก. 7-8</t>
  </si>
  <si>
    <t xml:space="preserve">บ้านพักขรก. 3-6 </t>
  </si>
  <si>
    <t>บ้านพักขรก. 1-2</t>
  </si>
  <si>
    <t>จำนวน 12 หลัง</t>
  </si>
  <si>
    <t>จำนวน 59 หลัง</t>
  </si>
  <si>
    <t>จำนวน 1 หลัง</t>
  </si>
  <si>
    <t>จำนวน 3 หลัง</t>
  </si>
  <si>
    <t>จำนวน 10 หลัง</t>
  </si>
  <si>
    <t>จำนวน 5 หลัง</t>
  </si>
  <si>
    <t xml:space="preserve">จำนวน 5 หลัง </t>
  </si>
  <si>
    <t>5. อ.เดชอุดม จ.อุบลราชธานี</t>
  </si>
  <si>
    <t>6. อ.เมืองสรวง จ.ร้อยเอ็ด</t>
  </si>
  <si>
    <t>22. อ.วังยาง จ.นครพนม</t>
  </si>
  <si>
    <t>57. อ.สามโก้ จ.อ่างทอง</t>
  </si>
  <si>
    <t>รายการก่อสร้าง</t>
  </si>
  <si>
    <t>อาคารที่ว่าการอำเภอ</t>
  </si>
  <si>
    <t xml:space="preserve"> - </t>
  </si>
  <si>
    <t>อาคารหอประชุมอำเภอ</t>
  </si>
  <si>
    <t>(จำนวน 5 หลัง)</t>
  </si>
  <si>
    <t>(จำนวน 12 หลัง)</t>
  </si>
  <si>
    <t>1. อ.โนนคูณ จ.ศรีสะเกษ</t>
  </si>
  <si>
    <t>2. อ.มวกเหล็ก จ.สระบุรี</t>
  </si>
  <si>
    <t>ส่งคืน 1. อ.เกาะช้าง จ.ตราด</t>
  </si>
  <si>
    <t>1. อ.บางขัน จ.นครศรีธรรมราช</t>
  </si>
  <si>
    <t>2. อ.แม่จริม จ.น่าน</t>
  </si>
  <si>
    <t>3. อ.เซกา จ.บึงกาฬ</t>
  </si>
  <si>
    <t>4. อ.โพนทราย จ.ร้อยเอ็ด</t>
  </si>
  <si>
    <t>5. อ.เมืองสรวง จ.ร้อยเอ็ด</t>
  </si>
  <si>
    <t>6. อ.ทุ่งหัวช้าง จ.ลำพูน</t>
  </si>
  <si>
    <t>7. อ.กาบเชิง จ.สุรินทร์</t>
  </si>
  <si>
    <t>8. อ.หนองแสง จ.อุดรธานี</t>
  </si>
  <si>
    <t>9. อ.หนองขาหย่าง จ.อุทัยธานี</t>
  </si>
  <si>
    <t>อาคารชุมรวมพักอาศัย (แฟลต)</t>
  </si>
  <si>
    <t>(จำนวน 1 หลัง)</t>
  </si>
  <si>
    <t>(จำนวน 3 หลัง)</t>
  </si>
  <si>
    <t>1. อ.คีรีมาศ จ.สุโขทัย</t>
  </si>
  <si>
    <t>บ้านพัก ขรก. ระดับ 7-8</t>
  </si>
  <si>
    <t>บ้านพัก ขรก. ระดับ 3-6</t>
  </si>
  <si>
    <t>1. อ.พัฒนานิคม จ.ลพบุรี</t>
  </si>
  <si>
    <t>5. อ.ศรีณรงค์ จ.สุรินทร์</t>
  </si>
  <si>
    <t>6. อ.เมืองหนองคาย จ.หนองคาย</t>
  </si>
  <si>
    <t>7. อ.ศรีบุญเรือง จ.หนองบัวลำภู</t>
  </si>
  <si>
    <t>8. อ.ศรีธาตุ จ.อุดรธานี</t>
  </si>
  <si>
    <t>9. อ.ศรีเมืองใหม่ จ.อุบลราชธานี</t>
  </si>
  <si>
    <t>(จำนวน 10 หลัง)</t>
  </si>
  <si>
    <t>บ้านพัก ขรก. ระดับ 1-2</t>
  </si>
  <si>
    <t>2. อ.แม่ลาน้อย จ.แม่ฮ่องสอน</t>
  </si>
  <si>
    <t>สำนักบริหารการปกครองท้องที่</t>
  </si>
  <si>
    <t>ส่วนระบบการปกครองท้องที่</t>
  </si>
  <si>
    <t>3 อ.เมืองระนอง จ.ระนอง</t>
  </si>
  <si>
    <t>4. อ.พยัคฆภูมิพิสัย จ.มหาสารคาม</t>
  </si>
  <si>
    <t>1. อ.พรรณนานิคม จ.สกลนคร</t>
  </si>
  <si>
    <t>ข้อมูล ณ วันที่ 24  กุมภาพันธ์ 2563</t>
  </si>
  <si>
    <t>ข้อมูล ณ วันที่  24  กุมภาพันธ์ 2563</t>
  </si>
  <si>
    <t>ลงนามในสัญญา</t>
  </si>
  <si>
    <t>1. อาคารหอประชุม อำเภอเกาะช้าง จังหวัดตราด เปลี่ยนเป็น อาคารหอประชุมอำเภอวารินชำราบ จังหวัดอุบลราชธานี</t>
  </si>
  <si>
    <t xml:space="preserve">2. บ้านพักนายอำเภอเมืองนครนายก จังหวัดนครนายก เปลี่ยนเป็น บ้านพักนายอำเภอทัพทัน จังหวัดอุทัยธานี </t>
  </si>
  <si>
    <t>เตรีมการ</t>
  </si>
  <si>
    <t>รวม</t>
  </si>
  <si>
    <t>1. อาคารหอประชุม อำเภอหนองขาหย่าง จังหวัดอุทัยธานี  เปลี่ยนเป็น อาคารหอประชุมอำเภอลานสกา จังหวัดนครศรีธรรมราช</t>
  </si>
  <si>
    <t xml:space="preserve">1. บ้านพักนายอำเภอเมืองฉะเชิงเทรา จังหวัดฉะเชิงเทรา  เปลี่ยนเป็น บ้านพักนายอำเภอนางรอง จังหวัดบุรีรัมย์ </t>
  </si>
  <si>
    <t xml:space="preserve">2. บ้านพักข้าราชการ ระดับ 7-8 อำเภอเมืองร้อยเอ็ด จังหวัดร้อยเอ็ด  เปลี่ยนเป็น บ้านพักข้าราชการ ระดับ 7-8 ที่ทำการปกครองจังหวัดราชบุรี </t>
  </si>
  <si>
    <t xml:space="preserve">รวม </t>
  </si>
  <si>
    <t xml:space="preserve">อาคารหอประชุมอำเภอ </t>
  </si>
  <si>
    <t xml:space="preserve">บ้านพักข้าราชการ ระดับ 7-8  </t>
  </si>
  <si>
    <t xml:space="preserve">บ้านพักข้าราชการ ระดับ 3-6 </t>
  </si>
  <si>
    <t xml:space="preserve">บ้านพักข้าราชการ ระดับ 1-2 </t>
  </si>
  <si>
    <t>ข้อมูลการก่อสร้างงบลงทุน ประจำปีงบประมาณ 2564</t>
  </si>
  <si>
    <t xml:space="preserve">สำนักบริหารการปกครองท้องที่  </t>
  </si>
  <si>
    <t xml:space="preserve">ส่วนระบบการปกครองท้องที่  </t>
  </si>
  <si>
    <t>-</t>
  </si>
  <si>
    <t>สรุปข้อมูลการก่อสร้างงบลงทุน ประจำปีงบประมาณ 2564 (จำนวน 107 หลัง)</t>
  </si>
  <si>
    <t>ลำดับ</t>
  </si>
  <si>
    <t>อาคารที่ว่าการอำเภอเมืองกำแพงเพชร จังหวัดกำแพงเพชร</t>
  </si>
  <si>
    <t>อาคารที่ว่าการอำเภอบางเลน จังหวัดนครปฐม</t>
  </si>
  <si>
    <t>อาคารที่ว่าการอำเภอปัว จังหวัดน่าน</t>
  </si>
  <si>
    <t>อาคารที่ว่าการอำเภอนครไทย จังหวัดพิษณุโลก</t>
  </si>
  <si>
    <t>อาคารที่ว่าการอำเภอวิเศษชัยชาญ จังหวัดอ่างทอง</t>
  </si>
  <si>
    <t>หอประชุมอำเภอหลังสวน จังหวัดชุมพร</t>
  </si>
  <si>
    <t>หอประชุมอำเภอป่าแดด จังหวัดเชียงราย</t>
  </si>
  <si>
    <t>หอประชุมอำเภอเมืองเชียงใหม่ จังหวัดเชียงใหม่</t>
  </si>
  <si>
    <t>หอประชุมอำเภอวารินชำราบ จังหวัดอุบลราชธานี</t>
  </si>
  <si>
    <t>หอประชุมอำเภออุทัย จังหวัดพระนครศรีอยุธยา</t>
  </si>
  <si>
    <t>หอประชุมอำเภอเกาะคา จังหวัดลำปาง</t>
  </si>
  <si>
    <t>หอประชุมอำเภอเขาค้อ จังหวัดเพชรบูรณ์</t>
  </si>
  <si>
    <t>หอประชุมอำเภอสบปราบ จังหวัดลำปาง</t>
  </si>
  <si>
    <t>หอประชุมอำเภอท่าช้าง จังหวัดสิงห์บุรี</t>
  </si>
  <si>
    <t>หอประชุมอำเภอเมืองอำนาจเจริญ จังหวัดอำนาจเจริญ</t>
  </si>
  <si>
    <t>บ้านพักปลัดจังหวัดนครปฐม</t>
  </si>
  <si>
    <t>บ้านพักปลัดจังหวัดภูเก็ต</t>
  </si>
  <si>
    <t>บ้านพักนายอำเภอท่าม่วง จังหวัดกาญจนบุรี</t>
  </si>
  <si>
    <t>บ้านพักนายอำเภอห้วยเม็ก จังหวัดกาฬสินธุ์</t>
  </si>
  <si>
    <t>บ้านพักนายอำเภอคลองลาน จังหวัดกำแพงเพชร</t>
  </si>
  <si>
    <t>บ้านพักนายอำเภอแวงน้อย จังหวัดขอนแก่น</t>
  </si>
  <si>
    <t>บ้านพักนายอำเภอเกาะพะงัน จังหวัดสุราษฎร์ธานี</t>
  </si>
  <si>
    <t>บ้านพักนายอำเภอศรีราชา จังหวัดชลบุรี</t>
  </si>
  <si>
    <t>บ้านพักนายอำเภอสรรคบุรี จังหวัดชัยนาท</t>
  </si>
  <si>
    <t>บ้านพักนายอำเภอเทพสถิต จังหวัดชัยภูมิ</t>
  </si>
  <si>
    <t>บ้านพักนายอำเภอสามเงา จังหวัดตาก</t>
  </si>
  <si>
    <t>บ้านพักนายอำเภอปากพลี จังหวัดนครนายก</t>
  </si>
  <si>
    <t>บ้านพักนายอำเภอประทาย จังหวัดนครราชสีมา</t>
  </si>
  <si>
    <t>บ้านพักนายอำเภอตากฟ้า จังหวัดนครสวรรค์</t>
  </si>
  <si>
    <t>บ้านพักนายอำเภอเซกา จังหวัดบึงกาฬ</t>
  </si>
  <si>
    <t>บ้านพักนายอำเภอทับสะแก จังหวัดประจวบคีรีขันธ์</t>
  </si>
  <si>
    <t>บ้านพักนายอำเภอบ้านสร้าง จังหวัดปราจีนบุรี</t>
  </si>
  <si>
    <t>บ้านพักนายอำเภอโซ่พิสัย จังหวัดบึงกาฬ</t>
  </si>
  <si>
    <t>บ้านพักนายอำเภอเมืองพะเยา จังหวัดพะเยา</t>
  </si>
  <si>
    <t>บ้านพักนายอำเภอบรบือ จังหวัดมหาสารคาม</t>
  </si>
  <si>
    <t>บ้านพักนายอำเภอนาดูน จังหวัดมหาสารคาม</t>
  </si>
  <si>
    <t>บ้านพักนายอำเภอเมืองฯ จังหวัดแม่ฮ่องสอน</t>
  </si>
  <si>
    <t>บ้านพักนายอำเภอเบตง จังหวัดยะลา</t>
  </si>
  <si>
    <t>บ้านพักนายอำเภอโพธิ์ชัย จังหวัดร้อยเอ็ด</t>
  </si>
  <si>
    <t>บ้านพักนายอำเภอชัยบาดาล จังหวัดลพบุรี</t>
  </si>
  <si>
    <t>บ้านพักนายอำเภอภูหลวง จังหวัดเลย</t>
  </si>
  <si>
    <t>บ้านพักนายอำเภอราษีไศล จังหวัดศรีสะเกษ</t>
  </si>
  <si>
    <t>บ้านพักนายอำเภอส่องดาว จังหวัดสกลนคร</t>
  </si>
  <si>
    <t>บ้านพักนายอำเภอวัฒนานคร จังหวัดสระแก้ว</t>
  </si>
  <si>
    <t>บ้านพักนายอำเภอเฉลิมพระเกียรติ จังหวัดสระบุรี</t>
  </si>
  <si>
    <t>บ้านพักนายอำเภอศรีนคร จังหวัดสุโขทัย</t>
  </si>
  <si>
    <t>บ้านพักนายอำเภอเดิมบางนางบวช จังหวัดสุพรรณบุรี</t>
  </si>
  <si>
    <t>บ้านพักนายอำเภอบ้านตาขุน จังหวัดสุราษฎร์ธานี</t>
  </si>
  <si>
    <t>บ้านพักนายอำเภอสำโรงทาบ จังหวัดสุรินทร์</t>
  </si>
  <si>
    <t>บ้านพักนายอำเภอสระใคร จังหวัดหนองคาย</t>
  </si>
  <si>
    <t>บ้านพักนายอำเภอศรีธาตุ จังหวัดอุดรธานี</t>
  </si>
  <si>
    <t>บ้านพักนายอำเภอลับแล จังหวัดอุตรดิตถ์</t>
  </si>
  <si>
    <t>บ้านพักนายอำเภอห้วยคต จังหวัดอุทัยธานี</t>
  </si>
  <si>
    <t>บ้านพักนายอำเภอจัตุรัส  จังหวัดชัยภูมิ</t>
  </si>
  <si>
    <t>อาคารชุดรวมพักอาศัย (แฟลต) ที่ทำการปกครองจังหวัดปทุมธานี</t>
  </si>
  <si>
    <t>อาคารชุดรวมพักอาศัย (แฟลต) ที่ทำการปกครองจังหวัดระนอง</t>
  </si>
  <si>
    <t>บ้านพัก ขรก. ระดับ 7-8 ที่ทำการปกครองจังหวัดกระบี่</t>
  </si>
  <si>
    <t>บ้านพัก ขรก. ระดับ 7-8 ที่ทำการปกครองจังหวัดเพชรบูรณ์</t>
  </si>
  <si>
    <t>บ้านพัก ขรก. ระดับ 7-8 ที่ทำการปกครองจังหวัดราชบุรี</t>
  </si>
  <si>
    <t>บ้านพัก ขรก. ระดับ 7-8 อำเภอศรีสวัสดิ์ จังหวัดกาญจนบุรี</t>
  </si>
  <si>
    <t>บ้านพัก ขรก. ระดับ 7-8 อำเภอหนองกุงศรี จังหวัดกาฬสินธุ์</t>
  </si>
  <si>
    <t>บ้านพัก ขรก. ระดับ 7-8 อำเภอพล จังหวัดขอนแก่น</t>
  </si>
  <si>
    <t>บ้านพัก ขรก. ระดับ 7-8 อำเภอแหลมสิงห์ จังหวัดจันทบุรี</t>
  </si>
  <si>
    <t>บ้านพัก ขรก. ระดับ 7-8 อำเภอหนองใหญ่ จังหวัดชลบุรี</t>
  </si>
  <si>
    <t>บ้านพัก ขรก. ระดับ 7-8 อำเภอเมืองฯ จังหวัดหนองคาย</t>
  </si>
  <si>
    <t>บ้านพัก ขรก. ระดับ 7-8 อำเภอสวี จังหวัดชุมพร</t>
  </si>
  <si>
    <t>บ้านพัก ขรก. ระดับ 7-8 อำเภออมก๋อย จังหวัดเชียงใหม่</t>
  </si>
  <si>
    <t>บ้านพัก ขรก. ระดับ 7-8 อำเภอเกาะสีชัง จังหวัดชลบุรี</t>
  </si>
  <si>
    <t>บ้านพัก ขรก. ระดับ 7-8 อำเภอไพศาลี จังหวัดนครสวรรค์</t>
  </si>
  <si>
    <t>บ้านพัก ขรก. ระดับ 7-8 อำเภอบางบัวทอง จังหวัดนนทบุรี</t>
  </si>
  <si>
    <t>บ้านพัก ขรก. ระดับ 7-8 อำเภอภาชี จังหวัดพระนครศรีอยุธยา</t>
  </si>
  <si>
    <t>บ้านพัก ขรก. ระดับ 7-8 อำเภอเวียงสา จังหวัดน่าน</t>
  </si>
  <si>
    <t>บ้านพัก ขรก. ระดับ 7-8 อำเภอบางระกำ จังหวัดพิษณุโลก</t>
  </si>
  <si>
    <t>บ้านพัก ขรก. ระดับ 7-8 อำเภอชะอำ จังหวัดเพชรบุรี</t>
  </si>
  <si>
    <t>บ้านพัก ขรก. ระดับ 7-8 อำเภอศรีบุญเรือง จังหวัดหนองบัวลำภู</t>
  </si>
  <si>
    <t>บ้านพัก ขรก. ระดับ 7-8 อำเภอหนองหาน จังหวัดอุดรธานี</t>
  </si>
  <si>
    <t>บ้านพัก ขรก. ระดับ 3-6 ที่ทำการปกครองจังหวัดสุราษฎร์ธานี</t>
  </si>
  <si>
    <t>บ้านพัก ขรก. ระดับ 3-6 อำเภอร่องคำ จังหวัดกาฬสินธุ์</t>
  </si>
  <si>
    <t>บ้านพัก ขรก. ระดับ 3-6 อำเภอราชสาส์น จังหวัดฉะเชิงเทรา</t>
  </si>
  <si>
    <t>บ้านพัก ขรก. ระดับ 3-6 อำเภอครบุรี จังหวัดนครราชสีมา</t>
  </si>
  <si>
    <t>บ้านพัก ขรก. ระดับ 3-6 อำเภอสีคิ้ว จังหวัดนครราชสีมา</t>
  </si>
  <si>
    <t>บ้านพัก ขรก. ระดับ 3-6 อำเภอชะอวด จังหวัดนครศรีธรรมราช</t>
  </si>
  <si>
    <t>บ้านพัก ขรก. ระดับ 3-6 อำเภอพรเจริญ จังหวัดบึงกาฬ</t>
  </si>
  <si>
    <t>บ้านพัก ขรก. ระดับ 3-6 อำเภอบ้านกรวด จังหวัดบุรีรัมย์</t>
  </si>
  <si>
    <t>บ้านพัก ขรก. ระดับ 3-6 อำเภอโพนทราย จังหวัดร้อยเอ็ด</t>
  </si>
  <si>
    <t>บ้านพัก ขรก. ระดับ 3-6 อำเภอศรีมหาโพธิ จังหวัดปราจีนบุรี</t>
  </si>
  <si>
    <t>บ้านพัก ขรก. ระดับ 3-6 อำเภอบางมูลนาก จังหวัดพิจิตร</t>
  </si>
  <si>
    <t>บ้านพัก ขรก. ระดับ 3-6 อำเภอชุมแสง จังหวัดนครสวรรค์</t>
  </si>
  <si>
    <t>บ้านพัก ขรก. ระดับ 3-6 อำเภอกันทรวิชัย จังหวัดมหาสารคาม</t>
  </si>
  <si>
    <t>บ้านพัก ขรก. ระดับ 3-6 อำเภอหว้านใหญ่ จังหวัดมุกดาหาร</t>
  </si>
  <si>
    <t>บ้านพัก ขรก. ระดับ 3-6 อำเภอไทรโยค จังหวัดกาญจนบุรี</t>
  </si>
  <si>
    <t>บ้านพัก ขรก. ระดับ 3-6 อำเภอท่าลี่ จังหวัดเลย</t>
  </si>
  <si>
    <t>บ้านพัก ขรก. ระดับ 3-6 อำเภอคลองหอยโข่ง จังหวัดสงขลา</t>
  </si>
  <si>
    <t>บ้านพัก ขรก. ระดับ 3-6 อำเภอหนองโดน จังหวัดสระบุรี</t>
  </si>
  <si>
    <t>บ้านพัก ขรก. ระดับ 3-6 อำเภอลานสัก จังหวัดอุทัยธานี</t>
  </si>
  <si>
    <t>บ้านพัก ขรก. ระดับ 3-6 อำเภอดอนมดแดง จังหวัดอุบลราชธานี</t>
  </si>
  <si>
    <t>บ้านพัก ขรก. ระดับ 1-2 อำเภอศรีสาคร จังหวัดนราธาวาส</t>
  </si>
  <si>
    <t>บ้านพัก ขรก. ระดับ 1-2 อำเภอแม่จริม จังหวัดน่าน</t>
  </si>
  <si>
    <t>บ้านพัก ขรก. ระดับ 1-2 อำเภอยะรัง จังหวัดปัตตานี</t>
  </si>
  <si>
    <t>บ้านพัก ขรก. ระดับ 1-2 อำเภอกุดรัง จังหวัดมหาสารคาม</t>
  </si>
  <si>
    <t>บ้านพัก ขรก. ระดับ 1-2 อำเภอเมืองฯ จังหวัดสระบุรี</t>
  </si>
  <si>
    <t>บ้านพัก ขรก. ระดับ 1-2 อำเภอโคกสำโรง จังหวัดลพบุรี</t>
  </si>
  <si>
    <t>บ้านพัก ขรก. ระดับ 1-2 อำเภอทุ่งหัวช้าง จังหวัดลำพูน</t>
  </si>
  <si>
    <t>บ้านพัก ขรก. ระดับ 1-2 อำเภอโนนคูณ จังหวัดศรีสะเกษ</t>
  </si>
  <si>
    <t>บ้านพัก ขรก. ระดับ 1-2 อำเภอละงู จังหวัดสตูล</t>
  </si>
  <si>
    <t>บ้านพัก ขรก. ระดับ 1-2 อำเภอบัวเชด จังหวัดสุรินทร์</t>
  </si>
  <si>
    <t>ü</t>
  </si>
  <si>
    <t>บ้านพักนายอำเภอท้ายเหมือง จังหวัดพังงา</t>
  </si>
  <si>
    <t>อยู่ระหว่างขั้นตอน
การเตรียมการ</t>
  </si>
  <si>
    <r>
      <t xml:space="preserve">ได้ผู้รับจ้าง
</t>
    </r>
    <r>
      <rPr>
        <b/>
        <sz val="14"/>
        <color rgb="FF00B050"/>
        <rFont val="TH SarabunPSK"/>
        <family val="2"/>
      </rPr>
      <t>(อยู่ระหว่างอุทธรณ์)</t>
    </r>
  </si>
  <si>
    <t>ลงนาม
ในสัญญา</t>
  </si>
  <si>
    <t>วงเงินตาม
สัญญาจ้าง</t>
  </si>
  <si>
    <t>วงเงิน
คงเหลือ</t>
  </si>
  <si>
    <t>วงเงิน
งบประมาณ</t>
  </si>
  <si>
    <t>ประกาศ
เชิญชวน</t>
  </si>
  <si>
    <r>
      <t xml:space="preserve">ได้ผู้รับจ้าง 
</t>
    </r>
    <r>
      <rPr>
        <b/>
        <sz val="14"/>
        <color theme="1"/>
        <rFont val="TH SarabunPSK"/>
        <family val="2"/>
      </rPr>
      <t>(อยู่ระหว่างอุทธรณ์)</t>
    </r>
  </si>
  <si>
    <t>จำนวน 
(หลัง)</t>
  </si>
  <si>
    <t>ขั้นตอน
การเตรียมการ</t>
  </si>
  <si>
    <t>ข้อมูล ณ วันที่ 22 กุมภาพันธ์ 2564</t>
  </si>
  <si>
    <t>ข้อมูล ณ วันที่  22 กุมภาพันธ์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</si>
</sst>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27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5"/>
      <color rgb="FFFF0000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b/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0"/>
      <name val="TH SarabunPSK"/>
      <family val="2"/>
    </font>
    <font>
      <sz val="11"/>
      <color rgb="FFFF0000"/>
      <name val="Tahoma"/>
      <family val="2"/>
      <scheme val="minor"/>
    </font>
    <font>
      <b/>
      <sz val="10"/>
      <color theme="1"/>
      <name val="TH SarabunPSK"/>
      <family val="2"/>
    </font>
    <font>
      <b/>
      <sz val="11"/>
      <color rgb="FFFF0000"/>
      <name val="Tahoma"/>
      <family val="2"/>
      <scheme val="minor"/>
    </font>
    <font>
      <i/>
      <u/>
      <sz val="16"/>
      <color theme="0"/>
      <name val="TH SarabunPSK"/>
      <family val="2"/>
    </font>
    <font>
      <i/>
      <sz val="16"/>
      <color theme="0"/>
      <name val="TH SarabunPSK"/>
      <family val="2"/>
    </font>
    <font>
      <b/>
      <u/>
      <sz val="16"/>
      <color theme="0"/>
      <name val="TH SarabunPSK"/>
      <family val="2"/>
    </font>
    <font>
      <b/>
      <sz val="18"/>
      <color theme="0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Wingdings"/>
      <charset val="2"/>
    </font>
    <font>
      <sz val="11"/>
      <color theme="1"/>
      <name val="Tahoma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92C3"/>
        <bgColor indexed="64"/>
      </patternFill>
    </fill>
    <fill>
      <patternFill patternType="solid">
        <fgColor rgb="FF98E9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26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/>
    <xf numFmtId="0" fontId="4" fillId="0" borderId="7" xfId="0" applyFont="1" applyBorder="1"/>
    <xf numFmtId="0" fontId="1" fillId="0" borderId="8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/>
    <xf numFmtId="0" fontId="2" fillId="0" borderId="3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1" fillId="0" borderId="10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0" xfId="0" applyFont="1" applyBorder="1"/>
    <xf numFmtId="0" fontId="2" fillId="0" borderId="4" xfId="0" applyFont="1" applyBorder="1" applyAlignment="1">
      <alignment horizontal="left"/>
    </xf>
    <xf numFmtId="0" fontId="3" fillId="6" borderId="6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0" borderId="11" xfId="0" applyFont="1" applyBorder="1"/>
    <xf numFmtId="0" fontId="0" fillId="0" borderId="10" xfId="0" applyBorder="1"/>
    <xf numFmtId="0" fontId="9" fillId="0" borderId="0" xfId="0" applyFont="1"/>
    <xf numFmtId="0" fontId="10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11" fillId="0" borderId="10" xfId="0" applyFont="1" applyBorder="1"/>
    <xf numFmtId="0" fontId="1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3" fillId="0" borderId="7" xfId="0" applyFont="1" applyBorder="1"/>
    <xf numFmtId="0" fontId="0" fillId="0" borderId="7" xfId="0" applyBorder="1"/>
    <xf numFmtId="0" fontId="14" fillId="0" borderId="7" xfId="0" applyFont="1" applyBorder="1"/>
    <xf numFmtId="0" fontId="0" fillId="0" borderId="8" xfId="0" applyBorder="1"/>
    <xf numFmtId="0" fontId="14" fillId="0" borderId="6" xfId="0" applyFont="1" applyBorder="1"/>
    <xf numFmtId="0" fontId="1" fillId="0" borderId="6" xfId="0" applyFont="1" applyBorder="1" applyAlignment="1">
      <alignment horizontal="center"/>
    </xf>
    <xf numFmtId="0" fontId="13" fillId="0" borderId="6" xfId="0" applyFont="1" applyBorder="1" applyAlignment="1">
      <alignment shrinkToFi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6" xfId="0" applyFont="1" applyBorder="1"/>
    <xf numFmtId="0" fontId="0" fillId="0" borderId="1" xfId="0" applyBorder="1"/>
    <xf numFmtId="0" fontId="11" fillId="9" borderId="1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15" fillId="0" borderId="0" xfId="0" applyFont="1" applyAlignment="1"/>
    <xf numFmtId="0" fontId="0" fillId="0" borderId="0" xfId="0" applyFill="1" applyBorder="1"/>
    <xf numFmtId="0" fontId="16" fillId="0" borderId="1" xfId="0" applyFont="1" applyBorder="1"/>
    <xf numFmtId="0" fontId="17" fillId="0" borderId="1" xfId="0" applyFont="1" applyBorder="1"/>
    <xf numFmtId="0" fontId="18" fillId="12" borderId="7" xfId="0" applyFont="1" applyFill="1" applyBorder="1" applyAlignment="1">
      <alignment horizontal="center"/>
    </xf>
    <xf numFmtId="0" fontId="14" fillId="0" borderId="1" xfId="0" applyFont="1" applyBorder="1"/>
    <xf numFmtId="0" fontId="19" fillId="0" borderId="1" xfId="0" applyFont="1" applyBorder="1"/>
    <xf numFmtId="0" fontId="14" fillId="0" borderId="4" xfId="0" applyFont="1" applyFill="1" applyBorder="1"/>
    <xf numFmtId="0" fontId="14" fillId="0" borderId="0" xfId="0" applyFont="1"/>
    <xf numFmtId="0" fontId="20" fillId="0" borderId="0" xfId="0" applyFont="1"/>
    <xf numFmtId="0" fontId="1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/>
    <xf numFmtId="0" fontId="11" fillId="13" borderId="1" xfId="0" applyFont="1" applyFill="1" applyBorder="1" applyAlignment="1">
      <alignment horizontal="center"/>
    </xf>
    <xf numFmtId="0" fontId="1" fillId="0" borderId="1" xfId="0" applyFont="1" applyBorder="1" applyAlignment="1">
      <alignment shrinkToFi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5" borderId="1" xfId="0" applyFont="1" applyFill="1" applyBorder="1" applyAlignment="1">
      <alignment shrinkToFit="1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25" fillId="0" borderId="1" xfId="0" applyFont="1" applyBorder="1" applyAlignment="1">
      <alignment horizontal="center" shrinkToFit="1"/>
    </xf>
    <xf numFmtId="3" fontId="1" fillId="15" borderId="1" xfId="0" applyNumberFormat="1" applyFont="1" applyFill="1" applyBorder="1" applyAlignment="1">
      <alignment shrinkToFit="1"/>
    </xf>
    <xf numFmtId="188" fontId="1" fillId="15" borderId="1" xfId="1" applyNumberFormat="1" applyFont="1" applyFill="1" applyBorder="1" applyAlignment="1">
      <alignment vertical="center" shrinkToFit="1"/>
    </xf>
    <xf numFmtId="188" fontId="1" fillId="0" borderId="1" xfId="1" applyNumberFormat="1" applyFont="1" applyBorder="1" applyAlignment="1">
      <alignment vertical="center" shrinkToFit="1"/>
    </xf>
    <xf numFmtId="188" fontId="1" fillId="0" borderId="1" xfId="1" applyNumberFormat="1" applyFont="1" applyBorder="1" applyAlignment="1">
      <alignment shrinkToFit="1"/>
    </xf>
    <xf numFmtId="188" fontId="1" fillId="0" borderId="1" xfId="0" applyNumberFormat="1" applyFont="1" applyBorder="1" applyAlignment="1">
      <alignment shrinkToFit="1"/>
    </xf>
    <xf numFmtId="0" fontId="11" fillId="11" borderId="1" xfId="0" applyFont="1" applyFill="1" applyBorder="1" applyAlignment="1">
      <alignment horizontal="center" wrapText="1" shrinkToFit="1"/>
    </xf>
    <xf numFmtId="0" fontId="11" fillId="9" borderId="1" xfId="0" applyFont="1" applyFill="1" applyBorder="1" applyAlignment="1">
      <alignment horizontal="center" wrapText="1"/>
    </xf>
    <xf numFmtId="0" fontId="11" fillId="17" borderId="1" xfId="0" applyFont="1" applyFill="1" applyBorder="1" applyAlignment="1">
      <alignment horizontal="center" wrapText="1"/>
    </xf>
    <xf numFmtId="0" fontId="11" fillId="16" borderId="1" xfId="0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center" wrapText="1" shrinkToFit="1"/>
    </xf>
    <xf numFmtId="0" fontId="7" fillId="10" borderId="1" xfId="0" applyFont="1" applyFill="1" applyBorder="1" applyAlignment="1">
      <alignment horizontal="center" wrapText="1" shrinkToFit="1"/>
    </xf>
    <xf numFmtId="0" fontId="11" fillId="4" borderId="1" xfId="0" applyFont="1" applyFill="1" applyBorder="1" applyAlignment="1">
      <alignment horizontal="center" wrapText="1" shrinkToFit="1"/>
    </xf>
    <xf numFmtId="0" fontId="2" fillId="9" borderId="1" xfId="0" applyFont="1" applyFill="1" applyBorder="1" applyAlignment="1">
      <alignment horizontal="center" wrapText="1"/>
    </xf>
    <xf numFmtId="187" fontId="1" fillId="0" borderId="1" xfId="1" applyFont="1" applyBorder="1" applyAlignment="1">
      <alignment shrinkToFit="1"/>
    </xf>
    <xf numFmtId="0" fontId="1" fillId="15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15" borderId="5" xfId="0" applyFont="1" applyFill="1" applyBorder="1" applyAlignment="1">
      <alignment vertical="center" shrinkToFit="1"/>
    </xf>
    <xf numFmtId="0" fontId="1" fillId="15" borderId="12" xfId="0" applyFont="1" applyFill="1" applyBorder="1" applyAlignment="1">
      <alignment shrinkToFit="1"/>
    </xf>
    <xf numFmtId="188" fontId="1" fillId="15" borderId="5" xfId="1" applyNumberFormat="1" applyFont="1" applyFill="1" applyBorder="1" applyAlignment="1">
      <alignment vertical="center" shrinkToFit="1"/>
    </xf>
    <xf numFmtId="3" fontId="1" fillId="15" borderId="12" xfId="0" applyNumberFormat="1" applyFont="1" applyFill="1" applyBorder="1" applyAlignment="1">
      <alignment shrinkToFit="1"/>
    </xf>
    <xf numFmtId="0" fontId="1" fillId="0" borderId="5" xfId="0" applyFont="1" applyBorder="1" applyAlignment="1">
      <alignment shrinkToFit="1"/>
    </xf>
    <xf numFmtId="0" fontId="25" fillId="0" borderId="12" xfId="0" applyFont="1" applyBorder="1" applyAlignment="1">
      <alignment horizontal="center" shrinkToFit="1"/>
    </xf>
    <xf numFmtId="0" fontId="25" fillId="0" borderId="5" xfId="0" applyFont="1" applyBorder="1" applyAlignment="1">
      <alignment horizontal="center" shrinkToFit="1"/>
    </xf>
    <xf numFmtId="188" fontId="1" fillId="0" borderId="5" xfId="0" applyNumberFormat="1" applyFont="1" applyBorder="1" applyAlignment="1">
      <alignment shrinkToFit="1"/>
    </xf>
    <xf numFmtId="0" fontId="1" fillId="0" borderId="5" xfId="0" applyFont="1" applyBorder="1" applyAlignment="1">
      <alignment horizontal="left"/>
    </xf>
    <xf numFmtId="0" fontId="1" fillId="0" borderId="12" xfId="0" applyFont="1" applyBorder="1" applyAlignment="1">
      <alignment shrinkToFit="1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vertical="center" shrinkToFit="1"/>
    </xf>
    <xf numFmtId="188" fontId="1" fillId="0" borderId="5" xfId="1" applyNumberFormat="1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188" fontId="1" fillId="15" borderId="12" xfId="1" applyNumberFormat="1" applyFont="1" applyFill="1" applyBorder="1" applyAlignment="1">
      <alignment vertical="center" shrinkToFit="1"/>
    </xf>
    <xf numFmtId="188" fontId="1" fillId="0" borderId="12" xfId="1" applyNumberFormat="1" applyFont="1" applyBorder="1" applyAlignment="1">
      <alignment vertical="center" shrinkToFit="1"/>
    </xf>
    <xf numFmtId="188" fontId="1" fillId="0" borderId="3" xfId="1" applyNumberFormat="1" applyFont="1" applyBorder="1" applyAlignment="1">
      <alignment shrinkToFit="1"/>
    </xf>
    <xf numFmtId="188" fontId="1" fillId="0" borderId="13" xfId="1" applyNumberFormat="1" applyFont="1" applyBorder="1" applyAlignment="1">
      <alignment vertical="center" shrinkToFit="1"/>
    </xf>
    <xf numFmtId="0" fontId="25" fillId="0" borderId="3" xfId="0" applyFont="1" applyBorder="1" applyAlignment="1">
      <alignment horizontal="center" shrinkToFit="1"/>
    </xf>
    <xf numFmtId="0" fontId="1" fillId="0" borderId="13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188" fontId="1" fillId="0" borderId="3" xfId="1" applyNumberFormat="1" applyFont="1" applyBorder="1" applyAlignment="1">
      <alignment vertical="center" shrinkToFit="1"/>
    </xf>
    <xf numFmtId="0" fontId="25" fillId="0" borderId="13" xfId="0" applyFont="1" applyBorder="1" applyAlignment="1">
      <alignment horizontal="center" shrinkToFit="1"/>
    </xf>
    <xf numFmtId="0" fontId="1" fillId="0" borderId="3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188" fontId="1" fillId="0" borderId="12" xfId="0" applyNumberFormat="1" applyFont="1" applyBorder="1" applyAlignment="1">
      <alignment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shrinkToFit="1"/>
    </xf>
    <xf numFmtId="3" fontId="0" fillId="0" borderId="5" xfId="0" applyNumberFormat="1" applyBorder="1" applyAlignment="1">
      <alignment shrinkToFit="1"/>
    </xf>
    <xf numFmtId="0" fontId="2" fillId="0" borderId="5" xfId="0" applyFont="1" applyBorder="1" applyAlignment="1">
      <alignment horizontal="center" shrinkToFit="1"/>
    </xf>
    <xf numFmtId="0" fontId="0" fillId="0" borderId="12" xfId="0" applyBorder="1" applyAlignment="1">
      <alignment shrinkToFit="1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8" fontId="2" fillId="0" borderId="5" xfId="0" applyNumberFormat="1" applyFont="1" applyBorder="1" applyAlignment="1">
      <alignment shrinkToFit="1"/>
    </xf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14" xfId="0" applyFont="1" applyBorder="1" applyAlignment="1">
      <alignment horizontal="left"/>
    </xf>
    <xf numFmtId="188" fontId="1" fillId="0" borderId="13" xfId="0" applyNumberFormat="1" applyFont="1" applyBorder="1" applyAlignment="1">
      <alignment shrinkToFit="1"/>
    </xf>
    <xf numFmtId="0" fontId="15" fillId="0" borderId="0" xfId="0" applyFont="1" applyAlignment="1">
      <alignment horizontal="right"/>
    </xf>
    <xf numFmtId="0" fontId="1" fillId="0" borderId="1" xfId="0" applyFont="1" applyBorder="1" applyAlignment="1">
      <alignment horizontal="right" shrinkToFit="1"/>
    </xf>
    <xf numFmtId="3" fontId="1" fillId="0" borderId="5" xfId="0" applyNumberFormat="1" applyFont="1" applyBorder="1" applyAlignment="1">
      <alignment horizontal="right" shrinkToFit="1"/>
    </xf>
    <xf numFmtId="188" fontId="1" fillId="0" borderId="1" xfId="1" applyNumberFormat="1" applyFont="1" applyBorder="1" applyAlignment="1">
      <alignment horizontal="right" shrinkToFit="1"/>
    </xf>
    <xf numFmtId="3" fontId="1" fillId="0" borderId="1" xfId="0" applyNumberFormat="1" applyFont="1" applyBorder="1" applyAlignment="1">
      <alignment horizontal="right" shrinkToFit="1"/>
    </xf>
    <xf numFmtId="188" fontId="1" fillId="0" borderId="12" xfId="1" applyNumberFormat="1" applyFont="1" applyBorder="1" applyAlignment="1">
      <alignment horizontal="right" shrinkToFit="1"/>
    </xf>
    <xf numFmtId="188" fontId="1" fillId="0" borderId="8" xfId="1" applyNumberFormat="1" applyFont="1" applyBorder="1" applyAlignment="1">
      <alignment horizontal="right" shrinkToFit="1"/>
    </xf>
    <xf numFmtId="0" fontId="1" fillId="0" borderId="3" xfId="0" applyFont="1" applyBorder="1" applyAlignment="1">
      <alignment horizontal="right" shrinkToFit="1"/>
    </xf>
    <xf numFmtId="188" fontId="1" fillId="0" borderId="13" xfId="1" applyNumberFormat="1" applyFont="1" applyBorder="1" applyAlignment="1">
      <alignment horizontal="right" shrinkToFit="1"/>
    </xf>
    <xf numFmtId="188" fontId="1" fillId="0" borderId="5" xfId="1" applyNumberFormat="1" applyFont="1" applyBorder="1" applyAlignment="1">
      <alignment horizontal="right" shrinkToFit="1"/>
    </xf>
    <xf numFmtId="188" fontId="2" fillId="0" borderId="5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88" fontId="1" fillId="0" borderId="4" xfId="0" applyNumberFormat="1" applyFont="1" applyBorder="1" applyAlignment="1">
      <alignment shrinkToFi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15" borderId="13" xfId="0" applyFont="1" applyFill="1" applyBorder="1" applyAlignment="1">
      <alignment horizontal="center" vertical="center"/>
    </xf>
    <xf numFmtId="188" fontId="1" fillId="0" borderId="13" xfId="1" applyNumberFormat="1" applyFont="1" applyBorder="1" applyAlignment="1">
      <alignment shrinkToFit="1"/>
    </xf>
    <xf numFmtId="0" fontId="0" fillId="0" borderId="15" xfId="0" applyBorder="1" applyAlignment="1">
      <alignment shrinkToFit="1"/>
    </xf>
    <xf numFmtId="0" fontId="1" fillId="0" borderId="13" xfId="0" applyFont="1" applyBorder="1" applyAlignment="1">
      <alignment horizontal="right" shrinkToFit="1"/>
    </xf>
    <xf numFmtId="0" fontId="1" fillId="0" borderId="1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98E9F2"/>
      <color rgb="FFDC92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T17" sqref="T17"/>
    </sheetView>
  </sheetViews>
  <sheetFormatPr defaultRowHeight="14.25" x14ac:dyDescent="0.2"/>
  <cols>
    <col min="1" max="1" width="4.75" customWidth="1"/>
    <col min="2" max="2" width="27" customWidth="1"/>
    <col min="3" max="3" width="12.25" customWidth="1"/>
    <col min="4" max="4" width="18.375" customWidth="1"/>
    <col min="5" max="5" width="15.125" customWidth="1"/>
    <col min="6" max="6" width="20.125" customWidth="1"/>
    <col min="7" max="7" width="12.625" customWidth="1"/>
    <col min="8" max="8" width="16" customWidth="1"/>
    <col min="9" max="9" width="0" hidden="1" customWidth="1"/>
    <col min="10" max="15" width="9" hidden="1" customWidth="1"/>
    <col min="16" max="17" width="0" hidden="1" customWidth="1"/>
  </cols>
  <sheetData>
    <row r="1" spans="1:15" ht="29.25" customHeight="1" x14ac:dyDescent="0.35">
      <c r="A1" s="177" t="s">
        <v>332</v>
      </c>
      <c r="B1" s="177"/>
      <c r="C1" s="177"/>
      <c r="D1" s="177"/>
      <c r="E1" s="177"/>
      <c r="F1" s="177"/>
      <c r="G1" s="177"/>
      <c r="H1" s="177"/>
      <c r="I1" s="1"/>
    </row>
    <row r="2" spans="1:15" ht="29.25" customHeight="1" x14ac:dyDescent="0.35">
      <c r="A2" s="178" t="s">
        <v>452</v>
      </c>
      <c r="B2" s="178"/>
      <c r="C2" s="178"/>
      <c r="D2" s="178"/>
      <c r="E2" s="178"/>
      <c r="F2" s="178"/>
      <c r="G2" s="178"/>
      <c r="H2" s="178"/>
      <c r="I2" s="1"/>
    </row>
    <row r="3" spans="1:15" ht="42" x14ac:dyDescent="0.35">
      <c r="A3" s="58" t="s">
        <v>1</v>
      </c>
      <c r="B3" s="58" t="s">
        <v>2</v>
      </c>
      <c r="C3" s="119" t="s">
        <v>450</v>
      </c>
      <c r="D3" s="119" t="s">
        <v>451</v>
      </c>
      <c r="E3" s="119" t="s">
        <v>448</v>
      </c>
      <c r="F3" s="119" t="s">
        <v>449</v>
      </c>
      <c r="G3" s="119" t="s">
        <v>444</v>
      </c>
      <c r="H3" s="58" t="s">
        <v>3</v>
      </c>
      <c r="I3" s="1"/>
      <c r="J3" s="83" t="s">
        <v>318</v>
      </c>
      <c r="K3" s="83" t="s">
        <v>48</v>
      </c>
      <c r="L3" s="83" t="s">
        <v>256</v>
      </c>
      <c r="M3" s="83" t="s">
        <v>315</v>
      </c>
      <c r="N3" s="83" t="s">
        <v>319</v>
      </c>
      <c r="O3" s="83"/>
    </row>
    <row r="4" spans="1:15" ht="26.25" customHeight="1" x14ac:dyDescent="0.35">
      <c r="A4" s="158">
        <v>1</v>
      </c>
      <c r="B4" s="2" t="s">
        <v>276</v>
      </c>
      <c r="C4" s="158">
        <v>5</v>
      </c>
      <c r="D4" s="57" t="s">
        <v>0</v>
      </c>
      <c r="E4" s="57">
        <v>1</v>
      </c>
      <c r="F4" s="57">
        <v>1</v>
      </c>
      <c r="G4" s="57">
        <v>3</v>
      </c>
      <c r="H4" s="81">
        <f t="shared" ref="H4:H5" si="0">SUM(D4:G4)</f>
        <v>5</v>
      </c>
      <c r="I4" s="1"/>
      <c r="J4" s="76"/>
      <c r="K4" s="76"/>
      <c r="L4" s="76">
        <v>1</v>
      </c>
      <c r="M4" s="76">
        <v>4</v>
      </c>
      <c r="N4" s="82">
        <f>SUM(J4:M4)</f>
        <v>5</v>
      </c>
      <c r="O4" s="82"/>
    </row>
    <row r="5" spans="1:15" ht="26.25" customHeight="1" x14ac:dyDescent="0.35">
      <c r="A5" s="158">
        <v>2</v>
      </c>
      <c r="B5" s="2" t="s">
        <v>324</v>
      </c>
      <c r="C5" s="158">
        <v>10</v>
      </c>
      <c r="D5" s="57">
        <v>1</v>
      </c>
      <c r="E5" s="57" t="s">
        <v>0</v>
      </c>
      <c r="F5" s="57" t="s">
        <v>0</v>
      </c>
      <c r="G5" s="57">
        <v>9</v>
      </c>
      <c r="H5" s="81">
        <f t="shared" si="0"/>
        <v>10</v>
      </c>
      <c r="I5" s="1"/>
      <c r="J5" s="76"/>
      <c r="K5" s="76"/>
      <c r="L5" s="76">
        <v>1</v>
      </c>
      <c r="M5" s="76">
        <v>10</v>
      </c>
      <c r="N5" s="82">
        <f t="shared" ref="N5:N10" si="1">SUM(J5:M5)</f>
        <v>11</v>
      </c>
      <c r="O5" s="82"/>
    </row>
    <row r="6" spans="1:15" ht="26.25" customHeight="1" x14ac:dyDescent="0.35">
      <c r="A6" s="158">
        <v>3</v>
      </c>
      <c r="B6" s="2" t="s">
        <v>259</v>
      </c>
      <c r="C6" s="158">
        <v>40</v>
      </c>
      <c r="D6" s="57" t="s">
        <v>0</v>
      </c>
      <c r="E6" s="57" t="s">
        <v>0</v>
      </c>
      <c r="F6" s="57" t="s">
        <v>0</v>
      </c>
      <c r="G6" s="57">
        <v>40</v>
      </c>
      <c r="H6" s="81">
        <f>SUM(D6:G6)</f>
        <v>40</v>
      </c>
      <c r="I6" s="5"/>
      <c r="J6" s="76"/>
      <c r="K6" s="76"/>
      <c r="L6" s="76">
        <v>3</v>
      </c>
      <c r="M6" s="76">
        <v>56</v>
      </c>
      <c r="N6" s="82">
        <f t="shared" si="1"/>
        <v>59</v>
      </c>
      <c r="O6" s="82"/>
    </row>
    <row r="7" spans="1:15" ht="26.25" customHeight="1" x14ac:dyDescent="0.35">
      <c r="A7" s="158">
        <v>4</v>
      </c>
      <c r="B7" s="2" t="s">
        <v>260</v>
      </c>
      <c r="C7" s="158">
        <v>2</v>
      </c>
      <c r="D7" s="57">
        <v>1</v>
      </c>
      <c r="E7" s="57">
        <v>1</v>
      </c>
      <c r="F7" s="57" t="s">
        <v>331</v>
      </c>
      <c r="G7" s="57" t="s">
        <v>331</v>
      </c>
      <c r="H7" s="81">
        <f t="shared" ref="H7:H11" si="2">SUM(D7:G7)</f>
        <v>2</v>
      </c>
      <c r="I7" s="1"/>
      <c r="J7" s="76"/>
      <c r="K7" s="76"/>
      <c r="L7" s="76">
        <v>1</v>
      </c>
      <c r="M7" s="76"/>
      <c r="N7" s="82">
        <f t="shared" si="1"/>
        <v>1</v>
      </c>
      <c r="O7" s="82"/>
    </row>
    <row r="8" spans="1:15" ht="26.25" customHeight="1" x14ac:dyDescent="0.35">
      <c r="A8" s="158">
        <v>5</v>
      </c>
      <c r="B8" s="2" t="s">
        <v>325</v>
      </c>
      <c r="C8" s="158">
        <v>20</v>
      </c>
      <c r="D8" s="57" t="s">
        <v>0</v>
      </c>
      <c r="E8" s="57" t="s">
        <v>0</v>
      </c>
      <c r="F8" s="57">
        <v>1</v>
      </c>
      <c r="G8" s="57">
        <v>19</v>
      </c>
      <c r="H8" s="81">
        <f t="shared" si="2"/>
        <v>20</v>
      </c>
      <c r="I8" s="1"/>
      <c r="J8" s="76"/>
      <c r="K8" s="76"/>
      <c r="L8" s="76"/>
      <c r="M8" s="76">
        <v>3</v>
      </c>
      <c r="N8" s="82">
        <f t="shared" si="1"/>
        <v>3</v>
      </c>
      <c r="O8" s="82"/>
    </row>
    <row r="9" spans="1:15" ht="26.25" customHeight="1" x14ac:dyDescent="0.35">
      <c r="A9" s="158">
        <v>6</v>
      </c>
      <c r="B9" s="2" t="s">
        <v>326</v>
      </c>
      <c r="C9" s="158">
        <v>20</v>
      </c>
      <c r="D9" s="57" t="s">
        <v>0</v>
      </c>
      <c r="E9" s="57" t="s">
        <v>0</v>
      </c>
      <c r="F9" s="57" t="s">
        <v>0</v>
      </c>
      <c r="G9" s="57">
        <v>20</v>
      </c>
      <c r="H9" s="81">
        <f t="shared" si="2"/>
        <v>20</v>
      </c>
      <c r="I9" s="1"/>
      <c r="J9" s="76"/>
      <c r="K9" s="76"/>
      <c r="L9" s="76"/>
      <c r="M9" s="76">
        <v>10</v>
      </c>
      <c r="N9" s="82">
        <f t="shared" si="1"/>
        <v>10</v>
      </c>
      <c r="O9" s="82"/>
    </row>
    <row r="10" spans="1:15" ht="26.25" customHeight="1" x14ac:dyDescent="0.35">
      <c r="A10" s="158">
        <v>7</v>
      </c>
      <c r="B10" s="2" t="s">
        <v>327</v>
      </c>
      <c r="C10" s="158">
        <v>10</v>
      </c>
      <c r="D10" s="57" t="s">
        <v>0</v>
      </c>
      <c r="E10" s="57" t="s">
        <v>0</v>
      </c>
      <c r="F10" s="57" t="s">
        <v>0</v>
      </c>
      <c r="G10" s="57">
        <v>10</v>
      </c>
      <c r="H10" s="81">
        <f t="shared" si="2"/>
        <v>10</v>
      </c>
      <c r="I10" s="1"/>
      <c r="J10" s="76"/>
      <c r="K10" s="76"/>
      <c r="L10" s="76"/>
      <c r="M10" s="76">
        <v>5</v>
      </c>
      <c r="N10" s="82">
        <f t="shared" si="1"/>
        <v>5</v>
      </c>
      <c r="O10" s="82"/>
    </row>
    <row r="11" spans="1:15" ht="26.25" customHeight="1" x14ac:dyDescent="0.35">
      <c r="A11" s="179" t="s">
        <v>323</v>
      </c>
      <c r="B11" s="179"/>
      <c r="C11" s="158">
        <f>SUM(C4:C10)</f>
        <v>107</v>
      </c>
      <c r="D11" s="158">
        <f>SUM(D4:D10)</f>
        <v>2</v>
      </c>
      <c r="E11" s="158">
        <f t="shared" ref="E11" si="3">SUM(E4:E10)</f>
        <v>2</v>
      </c>
      <c r="F11" s="158">
        <v>2</v>
      </c>
      <c r="G11" s="158">
        <f>SUM(G4:G10)</f>
        <v>101</v>
      </c>
      <c r="H11" s="81">
        <f t="shared" si="2"/>
        <v>107</v>
      </c>
      <c r="I11" s="1"/>
      <c r="J11" s="76"/>
      <c r="K11" s="76"/>
      <c r="L11" s="76"/>
      <c r="M11" s="76"/>
      <c r="N11" s="84">
        <f>SUM(N4:N10)</f>
        <v>94</v>
      </c>
      <c r="O11" s="85"/>
    </row>
    <row r="12" spans="1:15" ht="21" x14ac:dyDescent="0.35">
      <c r="A12" s="1"/>
      <c r="B12" s="1"/>
      <c r="C12" s="1"/>
      <c r="D12" s="1"/>
      <c r="E12" s="1"/>
      <c r="F12" s="1"/>
      <c r="G12" s="1"/>
      <c r="H12" s="1"/>
      <c r="I12" s="1"/>
      <c r="J12" s="87">
        <f>SUM(J4:J11)</f>
        <v>0</v>
      </c>
      <c r="K12" s="87">
        <f t="shared" ref="K12:L12" si="4">SUM(K4:K11)</f>
        <v>0</v>
      </c>
      <c r="L12" s="87">
        <f t="shared" si="4"/>
        <v>6</v>
      </c>
      <c r="M12" s="87">
        <f>SUM(M4:M11)</f>
        <v>88</v>
      </c>
      <c r="N12" s="86">
        <f>SUM(J12:M12)</f>
        <v>94</v>
      </c>
    </row>
    <row r="13" spans="1:15" ht="21" x14ac:dyDescent="0.35">
      <c r="A13" s="1"/>
      <c r="B13" s="88" t="s">
        <v>3</v>
      </c>
      <c r="C13" s="88"/>
      <c r="D13" s="89"/>
      <c r="E13" s="89"/>
      <c r="F13" s="89"/>
      <c r="G13" s="89"/>
      <c r="H13" s="1"/>
      <c r="I13" s="1"/>
      <c r="N13" s="80"/>
    </row>
    <row r="14" spans="1:15" ht="21" hidden="1" x14ac:dyDescent="0.35">
      <c r="A14" s="1"/>
      <c r="B14" s="90" t="s">
        <v>316</v>
      </c>
      <c r="C14" s="90"/>
      <c r="D14" s="90"/>
      <c r="E14" s="90"/>
      <c r="F14" s="90"/>
      <c r="G14" s="89"/>
      <c r="H14" s="1"/>
      <c r="I14" s="1"/>
      <c r="N14" s="80"/>
    </row>
    <row r="15" spans="1:15" ht="21" hidden="1" x14ac:dyDescent="0.35">
      <c r="A15" s="1"/>
      <c r="B15" s="90" t="s">
        <v>317</v>
      </c>
      <c r="C15" s="90"/>
      <c r="D15" s="90"/>
      <c r="E15" s="90"/>
      <c r="F15" s="90"/>
      <c r="G15" s="89"/>
      <c r="H15" s="1"/>
      <c r="I15" s="1"/>
      <c r="N15" s="80"/>
    </row>
    <row r="16" spans="1:15" ht="21" hidden="1" x14ac:dyDescent="0.35">
      <c r="A16" s="1"/>
      <c r="B16" s="89" t="s">
        <v>320</v>
      </c>
      <c r="C16" s="89"/>
      <c r="D16" s="91"/>
      <c r="E16" s="89"/>
      <c r="F16" s="89"/>
      <c r="G16" s="89"/>
      <c r="H16" s="1"/>
      <c r="I16" s="1"/>
    </row>
    <row r="17" spans="1:9" ht="23.25" x14ac:dyDescent="0.35">
      <c r="A17" s="1"/>
      <c r="B17" s="89" t="s">
        <v>321</v>
      </c>
      <c r="C17" s="89"/>
      <c r="D17" s="89"/>
      <c r="E17" s="89"/>
      <c r="F17" s="92"/>
      <c r="G17" s="92"/>
      <c r="H17" s="79"/>
      <c r="I17" s="1"/>
    </row>
    <row r="18" spans="1:9" ht="23.25" x14ac:dyDescent="0.35">
      <c r="A18" s="1"/>
      <c r="B18" s="89" t="s">
        <v>322</v>
      </c>
      <c r="C18" s="89"/>
      <c r="D18" s="89"/>
      <c r="E18" s="89"/>
      <c r="F18" s="92"/>
      <c r="G18" s="92"/>
      <c r="H18" s="79"/>
      <c r="I18" s="1"/>
    </row>
    <row r="19" spans="1:9" ht="23.25" x14ac:dyDescent="0.35">
      <c r="A19" s="1"/>
      <c r="B19" s="1"/>
      <c r="C19" s="1"/>
      <c r="D19" s="1"/>
      <c r="E19" s="1"/>
      <c r="F19" s="79"/>
      <c r="G19" s="180" t="s">
        <v>308</v>
      </c>
      <c r="H19" s="180"/>
      <c r="I19" s="1"/>
    </row>
    <row r="20" spans="1:9" ht="23.25" x14ac:dyDescent="0.35">
      <c r="A20" s="1"/>
      <c r="B20" s="1"/>
      <c r="C20" s="1"/>
      <c r="D20" s="1"/>
      <c r="E20" s="1"/>
      <c r="F20" s="79"/>
      <c r="G20" s="180" t="s">
        <v>309</v>
      </c>
      <c r="H20" s="180"/>
      <c r="I20" s="1"/>
    </row>
    <row r="21" spans="1:9" ht="21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t="21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ht="21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ht="21" x14ac:dyDescent="0.35">
      <c r="A24" s="1"/>
      <c r="B24" s="4"/>
      <c r="C24" s="4"/>
      <c r="D24" s="1"/>
      <c r="E24" s="1"/>
      <c r="F24" s="1"/>
      <c r="G24" s="1"/>
      <c r="H24" s="1"/>
      <c r="I24" s="1"/>
    </row>
    <row r="25" spans="1:9" ht="21" hidden="1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ht="21" hidden="1" x14ac:dyDescent="0.35">
      <c r="A26" s="1"/>
      <c r="B26" s="3" t="s">
        <v>51</v>
      </c>
      <c r="C26" s="3"/>
      <c r="D26" s="3" t="s">
        <v>49</v>
      </c>
      <c r="E26" s="1"/>
      <c r="F26" s="3" t="s">
        <v>4</v>
      </c>
      <c r="G26" s="3"/>
      <c r="H26" s="1"/>
      <c r="I26" s="1"/>
    </row>
    <row r="27" spans="1:9" ht="21" hidden="1" x14ac:dyDescent="0.35">
      <c r="A27" s="1"/>
      <c r="B27" s="40" t="s">
        <v>50</v>
      </c>
      <c r="C27" s="40"/>
      <c r="D27" s="176" t="s">
        <v>50</v>
      </c>
      <c r="E27" s="176"/>
      <c r="F27" s="40" t="s">
        <v>22</v>
      </c>
      <c r="G27" s="40"/>
      <c r="H27" s="40"/>
      <c r="I27" s="1"/>
    </row>
    <row r="28" spans="1:9" ht="21" hidden="1" x14ac:dyDescent="0.35">
      <c r="A28" s="1"/>
      <c r="B28" s="40" t="s">
        <v>52</v>
      </c>
      <c r="C28" s="40"/>
      <c r="D28" s="40" t="s">
        <v>7</v>
      </c>
      <c r="E28" s="40"/>
      <c r="F28" s="40" t="s">
        <v>23</v>
      </c>
      <c r="G28" s="40"/>
      <c r="H28" s="40"/>
      <c r="I28" s="1"/>
    </row>
    <row r="29" spans="1:9" ht="21" hidden="1" x14ac:dyDescent="0.35">
      <c r="B29" s="40" t="s">
        <v>53</v>
      </c>
      <c r="C29" s="40"/>
      <c r="D29" s="40" t="s">
        <v>8</v>
      </c>
      <c r="E29" s="40"/>
      <c r="F29" s="40" t="s">
        <v>24</v>
      </c>
      <c r="G29" s="40"/>
      <c r="H29" s="40"/>
    </row>
    <row r="30" spans="1:9" ht="21" hidden="1" x14ac:dyDescent="0.35">
      <c r="B30" s="40" t="s">
        <v>54</v>
      </c>
      <c r="C30" s="40"/>
      <c r="D30" s="40" t="s">
        <v>5</v>
      </c>
      <c r="E30" s="40"/>
      <c r="F30" s="40" t="s">
        <v>25</v>
      </c>
      <c r="G30" s="40"/>
      <c r="H30" s="40"/>
    </row>
    <row r="31" spans="1:9" ht="21" hidden="1" x14ac:dyDescent="0.35">
      <c r="B31" s="40" t="s">
        <v>55</v>
      </c>
      <c r="C31" s="40"/>
      <c r="D31" s="40" t="s">
        <v>9</v>
      </c>
      <c r="E31" s="40"/>
      <c r="F31" s="40" t="s">
        <v>26</v>
      </c>
      <c r="G31" s="40"/>
      <c r="H31" s="40"/>
    </row>
    <row r="32" spans="1:9" ht="21" hidden="1" x14ac:dyDescent="0.35">
      <c r="B32" s="40" t="s">
        <v>56</v>
      </c>
      <c r="C32" s="40"/>
      <c r="D32" s="40" t="s">
        <v>10</v>
      </c>
      <c r="E32" s="40"/>
      <c r="F32" s="40" t="s">
        <v>27</v>
      </c>
      <c r="G32" s="40"/>
      <c r="H32" s="40"/>
    </row>
    <row r="33" spans="1:8" ht="21" hidden="1" x14ac:dyDescent="0.35">
      <c r="B33" s="41" t="s">
        <v>57</v>
      </c>
      <c r="C33" s="41"/>
      <c r="D33" s="40" t="s">
        <v>11</v>
      </c>
      <c r="E33" s="40"/>
      <c r="F33" s="40" t="s">
        <v>28</v>
      </c>
      <c r="G33" s="40"/>
      <c r="H33" s="40"/>
    </row>
    <row r="34" spans="1:8" ht="21" hidden="1" x14ac:dyDescent="0.35">
      <c r="B34" s="40" t="s">
        <v>58</v>
      </c>
      <c r="C34" s="40"/>
      <c r="D34" s="40" t="s">
        <v>12</v>
      </c>
      <c r="E34" s="40"/>
      <c r="F34" s="40" t="s">
        <v>29</v>
      </c>
      <c r="G34" s="40"/>
      <c r="H34" s="40"/>
    </row>
    <row r="35" spans="1:8" ht="21" hidden="1" x14ac:dyDescent="0.35">
      <c r="B35" s="40" t="s">
        <v>59</v>
      </c>
      <c r="C35" s="40"/>
      <c r="D35" s="40" t="s">
        <v>13</v>
      </c>
      <c r="E35" s="40"/>
      <c r="F35" s="40" t="s">
        <v>30</v>
      </c>
      <c r="G35" s="40"/>
      <c r="H35" s="40"/>
    </row>
    <row r="36" spans="1:8" ht="21" hidden="1" x14ac:dyDescent="0.35">
      <c r="B36" s="40" t="s">
        <v>60</v>
      </c>
      <c r="C36" s="40"/>
      <c r="D36" s="40" t="s">
        <v>14</v>
      </c>
      <c r="E36" s="40"/>
      <c r="F36" s="40" t="s">
        <v>31</v>
      </c>
      <c r="G36" s="40"/>
      <c r="H36" s="40"/>
    </row>
    <row r="37" spans="1:8" ht="21" hidden="1" x14ac:dyDescent="0.35">
      <c r="B37" s="40" t="s">
        <v>61</v>
      </c>
      <c r="C37" s="40"/>
      <c r="D37" s="40" t="s">
        <v>15</v>
      </c>
      <c r="E37" s="40"/>
      <c r="F37" s="40" t="s">
        <v>32</v>
      </c>
      <c r="G37" s="40"/>
      <c r="H37" s="40"/>
    </row>
    <row r="38" spans="1:8" ht="21" hidden="1" x14ac:dyDescent="0.35">
      <c r="B38" s="40" t="s">
        <v>6</v>
      </c>
      <c r="C38" s="40"/>
      <c r="D38" s="40" t="s">
        <v>16</v>
      </c>
      <c r="E38" s="40"/>
      <c r="F38" s="40" t="s">
        <v>33</v>
      </c>
      <c r="G38" s="40"/>
      <c r="H38" s="40"/>
    </row>
    <row r="39" spans="1:8" ht="21" hidden="1" x14ac:dyDescent="0.35">
      <c r="B39" s="40"/>
      <c r="C39" s="40"/>
      <c r="D39" s="40" t="s">
        <v>17</v>
      </c>
      <c r="E39" s="40"/>
      <c r="F39" s="40" t="s">
        <v>34</v>
      </c>
      <c r="G39" s="40"/>
      <c r="H39" s="40"/>
    </row>
    <row r="40" spans="1:8" ht="21" hidden="1" x14ac:dyDescent="0.35">
      <c r="A40" s="1"/>
      <c r="B40" s="40"/>
      <c r="C40" s="40"/>
      <c r="D40" s="40" t="s">
        <v>18</v>
      </c>
      <c r="E40" s="40"/>
      <c r="F40" s="40" t="s">
        <v>35</v>
      </c>
      <c r="G40" s="40"/>
      <c r="H40" s="40"/>
    </row>
    <row r="41" spans="1:8" ht="21" hidden="1" x14ac:dyDescent="0.35">
      <c r="A41" s="1"/>
      <c r="B41" s="40"/>
      <c r="C41" s="40"/>
      <c r="D41" s="40" t="s">
        <v>19</v>
      </c>
      <c r="E41" s="40"/>
      <c r="F41" s="40" t="s">
        <v>36</v>
      </c>
      <c r="G41" s="40"/>
      <c r="H41" s="40"/>
    </row>
    <row r="42" spans="1:8" ht="21" hidden="1" x14ac:dyDescent="0.35">
      <c r="A42" s="1"/>
      <c r="B42" s="40"/>
      <c r="C42" s="40"/>
      <c r="D42" s="40" t="s">
        <v>20</v>
      </c>
      <c r="E42" s="40"/>
      <c r="F42" s="40" t="s">
        <v>37</v>
      </c>
      <c r="G42" s="40"/>
      <c r="H42" s="40"/>
    </row>
    <row r="43" spans="1:8" ht="21" hidden="1" x14ac:dyDescent="0.35">
      <c r="A43" s="1"/>
      <c r="B43" s="40"/>
      <c r="C43" s="40"/>
      <c r="D43" s="40" t="s">
        <v>43</v>
      </c>
      <c r="E43" s="40"/>
      <c r="F43" s="40" t="s">
        <v>38</v>
      </c>
      <c r="G43" s="40"/>
      <c r="H43" s="40"/>
    </row>
    <row r="44" spans="1:8" ht="21" hidden="1" x14ac:dyDescent="0.35">
      <c r="A44" s="1"/>
      <c r="B44" s="40"/>
      <c r="C44" s="40"/>
      <c r="D44" s="40" t="s">
        <v>21</v>
      </c>
      <c r="E44" s="40"/>
      <c r="F44" s="40" t="s">
        <v>39</v>
      </c>
      <c r="G44" s="40"/>
      <c r="H44" s="40"/>
    </row>
    <row r="45" spans="1:8" ht="21" hidden="1" x14ac:dyDescent="0.35">
      <c r="A45" s="1"/>
      <c r="B45" s="40"/>
      <c r="C45" s="40"/>
      <c r="D45" s="40" t="s">
        <v>44</v>
      </c>
      <c r="E45" s="40"/>
      <c r="F45" s="40" t="s">
        <v>40</v>
      </c>
      <c r="G45" s="40"/>
      <c r="H45" s="40"/>
    </row>
    <row r="46" spans="1:8" ht="21" hidden="1" x14ac:dyDescent="0.35">
      <c r="A46" s="1"/>
      <c r="B46" s="40"/>
      <c r="C46" s="40"/>
      <c r="D46" s="40" t="s">
        <v>45</v>
      </c>
      <c r="E46" s="40"/>
      <c r="F46" s="40" t="s">
        <v>41</v>
      </c>
      <c r="G46" s="40"/>
      <c r="H46" s="40"/>
    </row>
    <row r="47" spans="1:8" ht="21" hidden="1" x14ac:dyDescent="0.35">
      <c r="A47" s="1"/>
      <c r="B47" s="40"/>
      <c r="C47" s="40"/>
      <c r="D47" s="40"/>
      <c r="E47" s="40"/>
      <c r="F47" s="40" t="s">
        <v>42</v>
      </c>
      <c r="G47" s="40"/>
      <c r="H47" s="40"/>
    </row>
    <row r="48" spans="1:8" ht="21" x14ac:dyDescent="0.35">
      <c r="A48" s="1"/>
      <c r="B48" s="1"/>
      <c r="C48" s="1"/>
      <c r="D48" s="1"/>
      <c r="E48" s="1"/>
      <c r="F48" s="1"/>
      <c r="G48" s="1"/>
      <c r="H48" s="1"/>
    </row>
    <row r="49" spans="1:8" ht="21" x14ac:dyDescent="0.35">
      <c r="A49" s="1"/>
      <c r="B49" s="1"/>
      <c r="C49" s="1"/>
      <c r="D49" s="1"/>
      <c r="E49" s="1"/>
      <c r="F49" s="1"/>
      <c r="G49" s="1"/>
      <c r="H49" s="1"/>
    </row>
    <row r="50" spans="1:8" ht="21" x14ac:dyDescent="0.35">
      <c r="A50" s="1"/>
      <c r="B50" s="1"/>
      <c r="C50" s="1"/>
      <c r="D50" s="1"/>
      <c r="E50" s="1"/>
      <c r="F50" s="1"/>
      <c r="G50" s="1"/>
      <c r="H50" s="1"/>
    </row>
    <row r="51" spans="1:8" ht="21" x14ac:dyDescent="0.35">
      <c r="A51" s="1"/>
      <c r="B51" s="1"/>
      <c r="C51" s="1"/>
      <c r="D51" s="1"/>
      <c r="E51" s="1"/>
      <c r="F51" s="1"/>
      <c r="G51" s="1"/>
      <c r="H51" s="1"/>
    </row>
    <row r="52" spans="1:8" ht="21" x14ac:dyDescent="0.35">
      <c r="A52" s="1"/>
      <c r="B52" s="1"/>
      <c r="C52" s="1"/>
      <c r="D52" s="1"/>
      <c r="E52" s="1"/>
      <c r="F52" s="1"/>
      <c r="G52" s="1"/>
      <c r="H52" s="1"/>
    </row>
  </sheetData>
  <mergeCells count="6">
    <mergeCell ref="D27:E27"/>
    <mergeCell ref="A1:H1"/>
    <mergeCell ref="A2:H2"/>
    <mergeCell ref="A11:B11"/>
    <mergeCell ref="G19:H19"/>
    <mergeCell ref="G20:H20"/>
  </mergeCells>
  <pageMargins left="0.62992125984251968" right="0.23622047244094491" top="0.35433070866141736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8" zoomScale="90" zoomScaleNormal="90" workbookViewId="0">
      <selection activeCell="A2" sqref="A2:E2"/>
    </sheetView>
  </sheetViews>
  <sheetFormatPr defaultRowHeight="14.25" x14ac:dyDescent="0.2"/>
  <cols>
    <col min="1" max="1" width="24.25" bestFit="1" customWidth="1"/>
    <col min="2" max="2" width="26.625" bestFit="1" customWidth="1"/>
    <col min="3" max="3" width="27.625" bestFit="1" customWidth="1"/>
    <col min="4" max="4" width="26.375" customWidth="1"/>
    <col min="5" max="5" width="24.125" customWidth="1"/>
    <col min="6" max="6" width="14.375" customWidth="1"/>
  </cols>
  <sheetData>
    <row r="1" spans="1:6" s="1" customFormat="1" ht="23.25" x14ac:dyDescent="0.35">
      <c r="A1" s="181" t="s">
        <v>143</v>
      </c>
      <c r="B1" s="181"/>
      <c r="C1" s="181"/>
      <c r="D1" s="181"/>
      <c r="E1" s="181"/>
    </row>
    <row r="2" spans="1:6" s="1" customFormat="1" ht="23.25" x14ac:dyDescent="0.35">
      <c r="A2" s="182" t="s">
        <v>313</v>
      </c>
      <c r="B2" s="182"/>
      <c r="C2" s="182"/>
      <c r="D2" s="182"/>
      <c r="E2" s="182"/>
    </row>
    <row r="3" spans="1:6" ht="21" x14ac:dyDescent="0.35">
      <c r="A3" s="59" t="s">
        <v>275</v>
      </c>
      <c r="B3" s="62" t="s">
        <v>255</v>
      </c>
      <c r="C3" s="63" t="s">
        <v>48</v>
      </c>
      <c r="D3" s="64" t="s">
        <v>256</v>
      </c>
      <c r="E3" s="59" t="s">
        <v>3</v>
      </c>
      <c r="F3" s="19"/>
    </row>
    <row r="4" spans="1:6" ht="21" x14ac:dyDescent="0.35">
      <c r="A4" s="65" t="s">
        <v>276</v>
      </c>
      <c r="B4" s="5" t="s">
        <v>145</v>
      </c>
      <c r="C4" s="60" t="s">
        <v>277</v>
      </c>
      <c r="D4" s="61" t="s">
        <v>0</v>
      </c>
      <c r="E4" s="61" t="s">
        <v>0</v>
      </c>
      <c r="F4" s="1"/>
    </row>
    <row r="5" spans="1:6" ht="21" x14ac:dyDescent="0.35">
      <c r="A5" s="66" t="s">
        <v>279</v>
      </c>
      <c r="B5" s="5" t="s">
        <v>152</v>
      </c>
      <c r="C5" s="5"/>
      <c r="D5" s="32"/>
      <c r="E5" s="24"/>
    </row>
    <row r="6" spans="1:6" ht="21" x14ac:dyDescent="0.35">
      <c r="A6" s="66"/>
      <c r="B6" s="5" t="s">
        <v>150</v>
      </c>
      <c r="C6" s="19"/>
      <c r="D6" s="9"/>
      <c r="E6" s="5"/>
    </row>
    <row r="7" spans="1:6" ht="21" x14ac:dyDescent="0.35">
      <c r="A7" s="66"/>
      <c r="B7" s="5" t="s">
        <v>151</v>
      </c>
      <c r="C7" s="9"/>
      <c r="D7" s="9"/>
      <c r="E7" s="5"/>
    </row>
    <row r="8" spans="1:6" ht="21" x14ac:dyDescent="0.35">
      <c r="A8" s="68"/>
      <c r="B8" s="6" t="s">
        <v>271</v>
      </c>
      <c r="C8" s="11"/>
      <c r="D8" s="11"/>
      <c r="E8" s="6"/>
    </row>
    <row r="9" spans="1:6" ht="21" x14ac:dyDescent="0.35">
      <c r="A9" s="67" t="s">
        <v>278</v>
      </c>
      <c r="B9" s="5" t="s">
        <v>284</v>
      </c>
      <c r="C9" s="9" t="s">
        <v>281</v>
      </c>
      <c r="D9" s="60" t="s">
        <v>0</v>
      </c>
      <c r="E9" s="5" t="s">
        <v>283</v>
      </c>
    </row>
    <row r="10" spans="1:6" ht="21" x14ac:dyDescent="0.35">
      <c r="A10" s="66" t="s">
        <v>280</v>
      </c>
      <c r="B10" s="5" t="s">
        <v>285</v>
      </c>
      <c r="C10" s="5" t="s">
        <v>282</v>
      </c>
      <c r="D10" s="9"/>
      <c r="E10" s="5"/>
    </row>
    <row r="11" spans="1:6" ht="21" x14ac:dyDescent="0.35">
      <c r="A11" s="66"/>
      <c r="B11" s="9" t="s">
        <v>286</v>
      </c>
      <c r="C11" s="9"/>
      <c r="D11" s="9"/>
      <c r="E11" s="5"/>
    </row>
    <row r="12" spans="1:6" ht="21" x14ac:dyDescent="0.35">
      <c r="A12" s="66"/>
      <c r="B12" s="9" t="s">
        <v>287</v>
      </c>
      <c r="C12" s="9"/>
      <c r="D12" s="9"/>
      <c r="E12" s="5"/>
    </row>
    <row r="13" spans="1:6" ht="21" x14ac:dyDescent="0.35">
      <c r="A13" s="66"/>
      <c r="B13" s="9" t="s">
        <v>288</v>
      </c>
      <c r="C13" s="9"/>
      <c r="D13" s="9"/>
      <c r="E13" s="5"/>
    </row>
    <row r="14" spans="1:6" ht="21" x14ac:dyDescent="0.35">
      <c r="A14" s="66"/>
      <c r="B14" s="9" t="s">
        <v>289</v>
      </c>
      <c r="C14" s="9"/>
      <c r="D14" s="9"/>
      <c r="E14" s="5"/>
    </row>
    <row r="15" spans="1:6" ht="21" x14ac:dyDescent="0.35">
      <c r="A15" s="66"/>
      <c r="B15" s="5" t="s">
        <v>290</v>
      </c>
      <c r="C15" s="9"/>
      <c r="D15" s="9"/>
      <c r="E15" s="5"/>
    </row>
    <row r="16" spans="1:6" ht="21" x14ac:dyDescent="0.35">
      <c r="A16" s="66"/>
      <c r="B16" s="5" t="s">
        <v>291</v>
      </c>
      <c r="C16" s="9"/>
      <c r="D16" s="9"/>
      <c r="E16" s="5"/>
    </row>
    <row r="17" spans="1:5" ht="21" x14ac:dyDescent="0.35">
      <c r="A17" s="68"/>
      <c r="B17" s="6" t="s">
        <v>292</v>
      </c>
      <c r="C17" s="11"/>
      <c r="D17" s="11"/>
      <c r="E17" s="6"/>
    </row>
    <row r="19" spans="1:5" ht="23.25" x14ac:dyDescent="0.35">
      <c r="D19" s="181" t="s">
        <v>308</v>
      </c>
      <c r="E19" s="181"/>
    </row>
    <row r="20" spans="1:5" ht="23.25" x14ac:dyDescent="0.35">
      <c r="D20" s="181" t="s">
        <v>309</v>
      </c>
      <c r="E20" s="181"/>
    </row>
    <row r="29" spans="1:5" ht="23.25" x14ac:dyDescent="0.35">
      <c r="A29" s="181" t="s">
        <v>143</v>
      </c>
      <c r="B29" s="181"/>
      <c r="C29" s="181"/>
      <c r="D29" s="181"/>
      <c r="E29" s="181"/>
    </row>
    <row r="30" spans="1:5" ht="24.75" customHeight="1" x14ac:dyDescent="0.35">
      <c r="A30" s="182" t="s">
        <v>314</v>
      </c>
      <c r="B30" s="182"/>
      <c r="C30" s="182"/>
      <c r="D30" s="182"/>
      <c r="E30" s="182"/>
    </row>
    <row r="31" spans="1:5" ht="21" x14ac:dyDescent="0.35">
      <c r="A31" s="59" t="s">
        <v>275</v>
      </c>
      <c r="B31" s="62" t="s">
        <v>255</v>
      </c>
      <c r="C31" s="63" t="s">
        <v>48</v>
      </c>
      <c r="D31" s="64" t="s">
        <v>256</v>
      </c>
      <c r="E31" s="59" t="s">
        <v>3</v>
      </c>
    </row>
    <row r="32" spans="1:5" ht="21" x14ac:dyDescent="0.35">
      <c r="A32" s="71" t="s">
        <v>293</v>
      </c>
      <c r="B32" s="17" t="s">
        <v>169</v>
      </c>
      <c r="C32" s="70" t="s">
        <v>0</v>
      </c>
      <c r="D32" s="72" t="s">
        <v>0</v>
      </c>
      <c r="E32" s="72"/>
    </row>
    <row r="33" spans="1:5" ht="21" x14ac:dyDescent="0.35">
      <c r="A33" s="66" t="s">
        <v>294</v>
      </c>
      <c r="B33" s="5"/>
      <c r="C33" s="60"/>
      <c r="D33" s="5"/>
      <c r="E33" s="24"/>
    </row>
    <row r="34" spans="1:5" ht="17.25" customHeight="1" x14ac:dyDescent="0.35">
      <c r="A34" s="68"/>
      <c r="B34" s="11"/>
      <c r="C34" s="73"/>
      <c r="D34" s="6"/>
      <c r="E34" s="74"/>
    </row>
    <row r="35" spans="1:5" ht="21" x14ac:dyDescent="0.35">
      <c r="A35" s="69" t="s">
        <v>297</v>
      </c>
      <c r="B35" s="75" t="s">
        <v>171</v>
      </c>
      <c r="C35" s="70" t="s">
        <v>0</v>
      </c>
      <c r="D35" s="17" t="s">
        <v>296</v>
      </c>
      <c r="E35" s="17"/>
    </row>
    <row r="36" spans="1:5" ht="21" x14ac:dyDescent="0.35">
      <c r="A36" s="66" t="s">
        <v>295</v>
      </c>
      <c r="B36" s="5" t="s">
        <v>172</v>
      </c>
      <c r="C36" s="60"/>
      <c r="D36" s="9"/>
      <c r="E36" s="5"/>
    </row>
    <row r="37" spans="1:5" ht="18" customHeight="1" x14ac:dyDescent="0.35">
      <c r="A37" s="68"/>
      <c r="B37" s="11"/>
      <c r="C37" s="6"/>
      <c r="D37" s="11"/>
      <c r="E37" s="6"/>
    </row>
    <row r="38" spans="1:5" ht="21" x14ac:dyDescent="0.35">
      <c r="A38" s="67" t="s">
        <v>298</v>
      </c>
      <c r="B38" s="9" t="s">
        <v>174</v>
      </c>
      <c r="C38" s="60" t="s">
        <v>0</v>
      </c>
      <c r="D38" s="9" t="s">
        <v>299</v>
      </c>
      <c r="E38" s="5"/>
    </row>
    <row r="39" spans="1:5" ht="21" x14ac:dyDescent="0.35">
      <c r="A39" s="66" t="s">
        <v>305</v>
      </c>
      <c r="B39" s="5" t="s">
        <v>175</v>
      </c>
      <c r="C39" s="9"/>
      <c r="D39" s="9"/>
      <c r="E39" s="5"/>
    </row>
    <row r="40" spans="1:5" ht="21" x14ac:dyDescent="0.35">
      <c r="A40" s="66"/>
      <c r="B40" s="5" t="s">
        <v>176</v>
      </c>
      <c r="C40" s="9"/>
      <c r="D40" s="9"/>
      <c r="E40" s="5"/>
    </row>
    <row r="41" spans="1:5" ht="21" x14ac:dyDescent="0.35">
      <c r="A41" s="66"/>
      <c r="B41" s="9" t="s">
        <v>177</v>
      </c>
      <c r="C41" s="9"/>
      <c r="D41" s="9"/>
      <c r="E41" s="5"/>
    </row>
    <row r="42" spans="1:5" ht="21" x14ac:dyDescent="0.35">
      <c r="A42" s="66"/>
      <c r="B42" s="9" t="s">
        <v>300</v>
      </c>
      <c r="C42" s="9"/>
      <c r="D42" s="9"/>
      <c r="E42" s="5"/>
    </row>
    <row r="43" spans="1:5" ht="21" x14ac:dyDescent="0.35">
      <c r="A43" s="66"/>
      <c r="B43" s="9" t="s">
        <v>301</v>
      </c>
      <c r="C43" s="9"/>
      <c r="D43" s="9"/>
      <c r="E43" s="5"/>
    </row>
    <row r="44" spans="1:5" ht="21" x14ac:dyDescent="0.35">
      <c r="A44" s="66"/>
      <c r="B44" s="9" t="s">
        <v>302</v>
      </c>
      <c r="C44" s="9"/>
      <c r="D44" s="9"/>
      <c r="E44" s="5"/>
    </row>
    <row r="45" spans="1:5" ht="21" x14ac:dyDescent="0.35">
      <c r="A45" s="66"/>
      <c r="B45" s="5" t="s">
        <v>303</v>
      </c>
      <c r="C45" s="9"/>
      <c r="D45" s="9"/>
      <c r="E45" s="5"/>
    </row>
    <row r="46" spans="1:5" ht="21" x14ac:dyDescent="0.35">
      <c r="A46" s="66"/>
      <c r="B46" s="5" t="s">
        <v>304</v>
      </c>
      <c r="C46" s="9"/>
      <c r="D46" s="9"/>
      <c r="E46" s="5"/>
    </row>
    <row r="47" spans="1:5" ht="11.25" customHeight="1" x14ac:dyDescent="0.35">
      <c r="A47" s="66"/>
      <c r="B47" s="9"/>
      <c r="C47" s="9"/>
      <c r="D47" s="9"/>
      <c r="E47" s="5"/>
    </row>
    <row r="48" spans="1:5" ht="21" x14ac:dyDescent="0.35">
      <c r="A48" s="69" t="s">
        <v>306</v>
      </c>
      <c r="B48" s="17" t="s">
        <v>186</v>
      </c>
      <c r="C48" s="17" t="s">
        <v>312</v>
      </c>
      <c r="D48" s="70" t="s">
        <v>0</v>
      </c>
      <c r="E48" s="17"/>
    </row>
    <row r="49" spans="1:5" ht="21" x14ac:dyDescent="0.35">
      <c r="A49" s="66" t="s">
        <v>279</v>
      </c>
      <c r="B49" s="5" t="s">
        <v>307</v>
      </c>
      <c r="C49" s="5"/>
      <c r="D49" s="9"/>
      <c r="E49" s="5"/>
    </row>
    <row r="50" spans="1:5" ht="21" x14ac:dyDescent="0.35">
      <c r="A50" s="66"/>
      <c r="B50" s="5" t="s">
        <v>310</v>
      </c>
      <c r="C50" s="9"/>
      <c r="D50" s="9"/>
      <c r="E50" s="5"/>
    </row>
    <row r="51" spans="1:5" ht="23.25" customHeight="1" x14ac:dyDescent="0.35">
      <c r="A51" s="68"/>
      <c r="B51" s="11" t="s">
        <v>311</v>
      </c>
      <c r="C51" s="11"/>
      <c r="D51" s="11"/>
      <c r="E51" s="6"/>
    </row>
    <row r="53" spans="1:5" ht="23.25" x14ac:dyDescent="0.35">
      <c r="D53" s="181" t="s">
        <v>308</v>
      </c>
      <c r="E53" s="181"/>
    </row>
    <row r="54" spans="1:5" ht="23.25" x14ac:dyDescent="0.35">
      <c r="D54" s="181" t="s">
        <v>309</v>
      </c>
      <c r="E54" s="181"/>
    </row>
  </sheetData>
  <mergeCells count="8">
    <mergeCell ref="A1:E1"/>
    <mergeCell ref="D19:E19"/>
    <mergeCell ref="D20:E20"/>
    <mergeCell ref="D53:E53"/>
    <mergeCell ref="D54:E54"/>
    <mergeCell ref="A29:E29"/>
    <mergeCell ref="A30:E30"/>
    <mergeCell ref="A2:E2"/>
  </mergeCells>
  <pageMargins left="0.82677165354330717" right="0" top="0.35433070866141736" bottom="0.19685039370078741" header="0.11811023622047245" footer="0.11811023622047245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zoomScaleNormal="100" workbookViewId="0">
      <pane ySplit="3" topLeftCell="A88" activePane="bottomLeft" state="frozen"/>
      <selection pane="bottomLeft" activeCell="D93" sqref="D93"/>
    </sheetView>
  </sheetViews>
  <sheetFormatPr defaultRowHeight="14.25" x14ac:dyDescent="0.2"/>
  <cols>
    <col min="1" max="1" width="5.375" style="98" bestFit="1" customWidth="1"/>
    <col min="2" max="2" width="47.125" style="78" customWidth="1"/>
    <col min="3" max="3" width="12.125" style="78" bestFit="1" customWidth="1"/>
    <col min="4" max="4" width="14.25" style="78" bestFit="1" customWidth="1"/>
    <col min="5" max="5" width="12.125" customWidth="1"/>
    <col min="6" max="6" width="15.75" bestFit="1" customWidth="1"/>
    <col min="7" max="7" width="10.75" style="25" customWidth="1"/>
    <col min="8" max="8" width="14" style="173" bestFit="1" customWidth="1"/>
    <col min="9" max="9" width="11.625" style="25" bestFit="1" customWidth="1"/>
    <col min="10" max="10" width="8.75" bestFit="1" customWidth="1"/>
    <col min="11" max="11" width="14.375" customWidth="1"/>
  </cols>
  <sheetData>
    <row r="1" spans="1:11" s="1" customFormat="1" ht="23.25" x14ac:dyDescent="0.35">
      <c r="A1" s="97"/>
      <c r="B1" s="181" t="s">
        <v>328</v>
      </c>
      <c r="C1" s="181"/>
      <c r="D1" s="181"/>
      <c r="E1" s="181"/>
      <c r="F1" s="181"/>
      <c r="G1" s="181"/>
      <c r="H1" s="181"/>
      <c r="I1" s="181"/>
      <c r="J1" s="181"/>
    </row>
    <row r="2" spans="1:11" s="1" customFormat="1" ht="23.25" x14ac:dyDescent="0.35">
      <c r="A2" s="97"/>
      <c r="B2" s="183" t="s">
        <v>453</v>
      </c>
      <c r="C2" s="183"/>
      <c r="D2" s="183"/>
      <c r="E2" s="183"/>
      <c r="F2" s="183"/>
      <c r="G2" s="183"/>
      <c r="H2" s="183"/>
      <c r="I2" s="183"/>
      <c r="J2" s="183"/>
    </row>
    <row r="3" spans="1:11" ht="42" x14ac:dyDescent="0.35">
      <c r="A3" s="99" t="s">
        <v>333</v>
      </c>
      <c r="B3" s="77" t="s">
        <v>275</v>
      </c>
      <c r="C3" s="116" t="s">
        <v>447</v>
      </c>
      <c r="D3" s="117" t="s">
        <v>442</v>
      </c>
      <c r="E3" s="118" t="s">
        <v>448</v>
      </c>
      <c r="F3" s="112" t="s">
        <v>443</v>
      </c>
      <c r="G3" s="113" t="s">
        <v>444</v>
      </c>
      <c r="H3" s="114" t="s">
        <v>445</v>
      </c>
      <c r="I3" s="115" t="s">
        <v>446</v>
      </c>
      <c r="J3" s="93" t="s">
        <v>3</v>
      </c>
      <c r="K3" s="19"/>
    </row>
    <row r="4" spans="1:11" ht="21" x14ac:dyDescent="0.35">
      <c r="A4" s="100">
        <v>1</v>
      </c>
      <c r="B4" s="101" t="s">
        <v>334</v>
      </c>
      <c r="C4" s="107">
        <v>26980000</v>
      </c>
      <c r="E4" s="106"/>
      <c r="F4" s="94"/>
      <c r="G4" s="106" t="s">
        <v>440</v>
      </c>
      <c r="H4" s="165">
        <v>23722000</v>
      </c>
      <c r="I4" s="130">
        <f>C4-H4</f>
        <v>3258000</v>
      </c>
      <c r="J4" s="158"/>
      <c r="K4" s="1"/>
    </row>
    <row r="5" spans="1:11" ht="21" x14ac:dyDescent="0.35">
      <c r="A5" s="100">
        <v>2</v>
      </c>
      <c r="B5" s="101" t="s">
        <v>335</v>
      </c>
      <c r="C5" s="107">
        <v>26980000</v>
      </c>
      <c r="D5" s="106"/>
      <c r="E5" s="106"/>
      <c r="F5" s="94"/>
      <c r="G5" s="106" t="s">
        <v>440</v>
      </c>
      <c r="H5" s="165">
        <v>23600000</v>
      </c>
      <c r="I5" s="130">
        <f>C5-H5</f>
        <v>3380000</v>
      </c>
      <c r="J5" s="95"/>
    </row>
    <row r="6" spans="1:11" ht="21" x14ac:dyDescent="0.35">
      <c r="A6" s="100">
        <v>3</v>
      </c>
      <c r="B6" s="101" t="s">
        <v>336</v>
      </c>
      <c r="C6" s="107">
        <v>26980000</v>
      </c>
      <c r="D6" s="106"/>
      <c r="E6" s="106" t="s">
        <v>440</v>
      </c>
      <c r="F6" s="94"/>
      <c r="G6" s="106"/>
      <c r="H6" s="163"/>
      <c r="I6" s="130"/>
      <c r="J6" s="95"/>
    </row>
    <row r="7" spans="1:11" ht="21" x14ac:dyDescent="0.35">
      <c r="A7" s="100">
        <v>4</v>
      </c>
      <c r="B7" s="101" t="s">
        <v>337</v>
      </c>
      <c r="C7" s="107">
        <v>26980000</v>
      </c>
      <c r="D7" s="106"/>
      <c r="E7" s="106"/>
      <c r="F7" s="106" t="s">
        <v>440</v>
      </c>
      <c r="G7" s="106"/>
      <c r="H7" s="165">
        <v>22893000</v>
      </c>
      <c r="I7" s="130">
        <f t="shared" ref="I7:I8" si="0">C7-H7</f>
        <v>4087000</v>
      </c>
      <c r="J7" s="95"/>
    </row>
    <row r="8" spans="1:11" ht="21.75" thickBot="1" x14ac:dyDescent="0.4">
      <c r="A8" s="122">
        <v>5</v>
      </c>
      <c r="B8" s="124" t="s">
        <v>338</v>
      </c>
      <c r="C8" s="126">
        <v>26980000</v>
      </c>
      <c r="D8" s="128"/>
      <c r="E8" s="128"/>
      <c r="F8" s="132"/>
      <c r="G8" s="128" t="s">
        <v>440</v>
      </c>
      <c r="H8" s="167">
        <v>25374000</v>
      </c>
      <c r="I8" s="174">
        <f t="shared" si="0"/>
        <v>1606000</v>
      </c>
      <c r="J8" s="133"/>
    </row>
    <row r="9" spans="1:11" ht="21.75" thickTop="1" x14ac:dyDescent="0.35">
      <c r="A9" s="121">
        <v>6</v>
      </c>
      <c r="B9" s="123" t="s">
        <v>339</v>
      </c>
      <c r="C9" s="125">
        <v>7353800</v>
      </c>
      <c r="D9" s="127"/>
      <c r="E9" s="127"/>
      <c r="F9" s="129"/>
      <c r="G9" s="129" t="s">
        <v>440</v>
      </c>
      <c r="H9" s="164">
        <v>6893000</v>
      </c>
      <c r="I9" s="161">
        <f>C9-H9</f>
        <v>460800</v>
      </c>
      <c r="J9" s="131"/>
    </row>
    <row r="10" spans="1:11" ht="21" x14ac:dyDescent="0.35">
      <c r="A10" s="158">
        <v>7</v>
      </c>
      <c r="B10" s="103" t="s">
        <v>340</v>
      </c>
      <c r="C10" s="108">
        <v>7353800</v>
      </c>
      <c r="D10" s="106"/>
      <c r="E10" s="106"/>
      <c r="F10" s="94"/>
      <c r="G10" s="129" t="s">
        <v>440</v>
      </c>
      <c r="H10" s="165">
        <v>7333333</v>
      </c>
      <c r="I10" s="130">
        <f t="shared" ref="I10" si="1">C10-H10</f>
        <v>20467</v>
      </c>
      <c r="J10" s="95"/>
    </row>
    <row r="11" spans="1:11" ht="21" x14ac:dyDescent="0.35">
      <c r="A11" s="102">
        <v>8</v>
      </c>
      <c r="B11" s="104" t="s">
        <v>341</v>
      </c>
      <c r="C11" s="108">
        <v>7353800</v>
      </c>
      <c r="D11" s="106"/>
      <c r="E11" s="106"/>
      <c r="F11" s="106"/>
      <c r="G11" s="129" t="s">
        <v>440</v>
      </c>
      <c r="H11" s="165">
        <v>6090000</v>
      </c>
      <c r="I11" s="130">
        <f>C11-H11</f>
        <v>1263800</v>
      </c>
      <c r="J11" s="95"/>
    </row>
    <row r="12" spans="1:11" ht="21" x14ac:dyDescent="0.35">
      <c r="A12" s="158">
        <v>9</v>
      </c>
      <c r="B12" s="105" t="s">
        <v>342</v>
      </c>
      <c r="C12" s="108">
        <v>7353800</v>
      </c>
      <c r="D12" s="106" t="s">
        <v>440</v>
      </c>
      <c r="E12" s="106"/>
      <c r="F12" s="94"/>
      <c r="G12" s="129"/>
      <c r="H12" s="163"/>
      <c r="I12" s="130"/>
      <c r="J12" s="95"/>
    </row>
    <row r="13" spans="1:11" ht="21" x14ac:dyDescent="0.35">
      <c r="A13" s="102">
        <v>10</v>
      </c>
      <c r="B13" s="104" t="s">
        <v>343</v>
      </c>
      <c r="C13" s="108">
        <v>7353800</v>
      </c>
      <c r="D13" s="94"/>
      <c r="E13" s="106"/>
      <c r="F13" s="94"/>
      <c r="G13" s="129" t="s">
        <v>440</v>
      </c>
      <c r="H13" s="165">
        <v>6300000</v>
      </c>
      <c r="I13" s="130">
        <f t="shared" ref="I13:I15" si="2">C13-H13</f>
        <v>1053800</v>
      </c>
      <c r="J13" s="95"/>
    </row>
    <row r="14" spans="1:11" ht="21" x14ac:dyDescent="0.35">
      <c r="A14" s="158">
        <v>11</v>
      </c>
      <c r="B14" s="104" t="s">
        <v>344</v>
      </c>
      <c r="C14" s="108">
        <v>7353800</v>
      </c>
      <c r="D14" s="106"/>
      <c r="E14" s="106"/>
      <c r="F14" s="94"/>
      <c r="G14" s="129" t="s">
        <v>440</v>
      </c>
      <c r="H14" s="165">
        <v>6515656</v>
      </c>
      <c r="I14" s="130">
        <f t="shared" si="2"/>
        <v>838144</v>
      </c>
      <c r="J14" s="95"/>
    </row>
    <row r="15" spans="1:11" ht="21" x14ac:dyDescent="0.35">
      <c r="A15" s="102">
        <v>12</v>
      </c>
      <c r="B15" s="104" t="s">
        <v>345</v>
      </c>
      <c r="C15" s="108">
        <v>7353800</v>
      </c>
      <c r="E15" s="106"/>
      <c r="F15" s="94"/>
      <c r="G15" s="129" t="s">
        <v>440</v>
      </c>
      <c r="H15" s="165">
        <v>6882000</v>
      </c>
      <c r="I15" s="130">
        <f t="shared" si="2"/>
        <v>471800</v>
      </c>
      <c r="J15" s="95"/>
    </row>
    <row r="16" spans="1:11" ht="21" x14ac:dyDescent="0.35">
      <c r="A16" s="158">
        <v>13</v>
      </c>
      <c r="B16" s="104" t="s">
        <v>346</v>
      </c>
      <c r="C16" s="108">
        <v>7353800</v>
      </c>
      <c r="D16" s="106"/>
      <c r="E16" s="106"/>
      <c r="F16" s="106"/>
      <c r="G16" s="129" t="s">
        <v>440</v>
      </c>
      <c r="H16" s="165">
        <v>6988888</v>
      </c>
      <c r="I16" s="130">
        <f t="shared" ref="I16:I23" si="3">C16-H16</f>
        <v>364912</v>
      </c>
      <c r="J16" s="95"/>
    </row>
    <row r="17" spans="1:10" ht="21" x14ac:dyDescent="0.35">
      <c r="A17" s="102">
        <v>14</v>
      </c>
      <c r="B17" s="104" t="s">
        <v>347</v>
      </c>
      <c r="C17" s="108">
        <v>7353800</v>
      </c>
      <c r="D17" s="94"/>
      <c r="E17" s="94"/>
      <c r="F17" s="94"/>
      <c r="G17" s="106" t="s">
        <v>440</v>
      </c>
      <c r="H17" s="166">
        <v>6413550</v>
      </c>
      <c r="I17" s="111">
        <f t="shared" si="3"/>
        <v>940250</v>
      </c>
      <c r="J17" s="95"/>
    </row>
    <row r="18" spans="1:10" ht="21.75" thickBot="1" x14ac:dyDescent="0.4">
      <c r="A18" s="122">
        <v>15</v>
      </c>
      <c r="B18" s="136" t="s">
        <v>348</v>
      </c>
      <c r="C18" s="137">
        <v>7353800</v>
      </c>
      <c r="D18" s="128"/>
      <c r="E18" s="128"/>
      <c r="F18" s="132"/>
      <c r="G18" s="128" t="s">
        <v>440</v>
      </c>
      <c r="H18" s="167">
        <v>6380000</v>
      </c>
      <c r="I18" s="148">
        <f t="shared" si="3"/>
        <v>973800</v>
      </c>
      <c r="J18" s="133"/>
    </row>
    <row r="19" spans="1:10" ht="21.75" thickTop="1" x14ac:dyDescent="0.35">
      <c r="A19" s="121">
        <v>16</v>
      </c>
      <c r="B19" s="134" t="s">
        <v>349</v>
      </c>
      <c r="C19" s="135">
        <v>2808000</v>
      </c>
      <c r="D19" s="129"/>
      <c r="E19" s="127"/>
      <c r="F19" s="129"/>
      <c r="G19" s="129" t="s">
        <v>440</v>
      </c>
      <c r="H19" s="168">
        <v>2650000</v>
      </c>
      <c r="I19" s="161">
        <f t="shared" si="3"/>
        <v>158000</v>
      </c>
      <c r="J19" s="160"/>
    </row>
    <row r="20" spans="1:10" ht="21" x14ac:dyDescent="0.35">
      <c r="A20" s="158">
        <v>17</v>
      </c>
      <c r="B20" s="104" t="s">
        <v>350</v>
      </c>
      <c r="C20" s="109">
        <v>2808000</v>
      </c>
      <c r="D20" s="94"/>
      <c r="E20" s="106"/>
      <c r="F20" s="106"/>
      <c r="G20" s="106" t="s">
        <v>440</v>
      </c>
      <c r="H20" s="165">
        <v>2520000</v>
      </c>
      <c r="I20" s="130">
        <f t="shared" si="3"/>
        <v>288000</v>
      </c>
      <c r="J20" s="95"/>
    </row>
    <row r="21" spans="1:10" ht="21" x14ac:dyDescent="0.35">
      <c r="A21" s="102">
        <v>18</v>
      </c>
      <c r="B21" s="104" t="s">
        <v>351</v>
      </c>
      <c r="C21" s="109">
        <v>2808000</v>
      </c>
      <c r="D21" s="94"/>
      <c r="E21" s="94"/>
      <c r="F21" s="94"/>
      <c r="G21" s="106" t="s">
        <v>440</v>
      </c>
      <c r="H21" s="166">
        <v>2550000</v>
      </c>
      <c r="I21" s="111">
        <f t="shared" si="3"/>
        <v>258000</v>
      </c>
      <c r="J21" s="95"/>
    </row>
    <row r="22" spans="1:10" ht="21" x14ac:dyDescent="0.35">
      <c r="A22" s="158">
        <v>19</v>
      </c>
      <c r="B22" s="104" t="s">
        <v>352</v>
      </c>
      <c r="C22" s="109">
        <v>2808000</v>
      </c>
      <c r="D22" s="94"/>
      <c r="E22" s="94"/>
      <c r="F22" s="94"/>
      <c r="G22" s="106" t="s">
        <v>440</v>
      </c>
      <c r="H22" s="166">
        <v>2200000</v>
      </c>
      <c r="I22" s="111">
        <f t="shared" si="3"/>
        <v>608000</v>
      </c>
      <c r="J22" s="95"/>
    </row>
    <row r="23" spans="1:10" ht="21" x14ac:dyDescent="0.35">
      <c r="A23" s="102">
        <v>20</v>
      </c>
      <c r="B23" s="104" t="s">
        <v>353</v>
      </c>
      <c r="C23" s="109">
        <v>2808000</v>
      </c>
      <c r="D23" s="94"/>
      <c r="E23" s="106"/>
      <c r="F23" s="106"/>
      <c r="G23" s="106" t="s">
        <v>440</v>
      </c>
      <c r="H23" s="165">
        <v>2480000</v>
      </c>
      <c r="I23" s="130">
        <f t="shared" si="3"/>
        <v>328000</v>
      </c>
      <c r="J23" s="95"/>
    </row>
    <row r="24" spans="1:10" ht="21" x14ac:dyDescent="0.35">
      <c r="A24" s="158">
        <v>21</v>
      </c>
      <c r="B24" s="104" t="s">
        <v>354</v>
      </c>
      <c r="C24" s="109">
        <v>2808000</v>
      </c>
      <c r="D24" s="106"/>
      <c r="E24" s="106"/>
      <c r="F24" s="94"/>
      <c r="G24" s="106" t="s">
        <v>440</v>
      </c>
      <c r="H24" s="165">
        <v>2459000</v>
      </c>
      <c r="I24" s="130">
        <f>C24-H24</f>
        <v>349000</v>
      </c>
      <c r="J24" s="95"/>
    </row>
    <row r="25" spans="1:10" ht="21" x14ac:dyDescent="0.35">
      <c r="A25" s="102">
        <v>22</v>
      </c>
      <c r="B25" s="104" t="s">
        <v>355</v>
      </c>
      <c r="C25" s="109">
        <v>2808000</v>
      </c>
      <c r="D25" s="106"/>
      <c r="E25" s="94"/>
      <c r="F25" s="94"/>
      <c r="G25" s="106" t="s">
        <v>440</v>
      </c>
      <c r="H25" s="165">
        <v>2799000</v>
      </c>
      <c r="I25" s="111">
        <f t="shared" ref="I25:I34" si="4">C25-H25</f>
        <v>9000</v>
      </c>
      <c r="J25" s="95"/>
    </row>
    <row r="26" spans="1:10" ht="21" x14ac:dyDescent="0.35">
      <c r="A26" s="158">
        <v>23</v>
      </c>
      <c r="B26" s="104" t="s">
        <v>356</v>
      </c>
      <c r="C26" s="109">
        <v>2808000</v>
      </c>
      <c r="D26" s="94"/>
      <c r="F26" s="76"/>
      <c r="G26" s="106" t="s">
        <v>440</v>
      </c>
      <c r="H26" s="165">
        <v>2444900</v>
      </c>
      <c r="I26" s="111">
        <f t="shared" si="4"/>
        <v>363100</v>
      </c>
      <c r="J26" s="95"/>
    </row>
    <row r="27" spans="1:10" ht="21" x14ac:dyDescent="0.35">
      <c r="A27" s="102">
        <v>24</v>
      </c>
      <c r="B27" s="104" t="s">
        <v>357</v>
      </c>
      <c r="C27" s="109">
        <v>2808000</v>
      </c>
      <c r="D27" s="94"/>
      <c r="E27" s="106"/>
      <c r="F27" s="94"/>
      <c r="G27" s="106" t="s">
        <v>440</v>
      </c>
      <c r="H27" s="165">
        <v>2805000</v>
      </c>
      <c r="I27" s="130">
        <f t="shared" si="4"/>
        <v>3000</v>
      </c>
      <c r="J27" s="95"/>
    </row>
    <row r="28" spans="1:10" ht="21" x14ac:dyDescent="0.35">
      <c r="A28" s="158">
        <v>25</v>
      </c>
      <c r="B28" s="104" t="s">
        <v>358</v>
      </c>
      <c r="C28" s="109">
        <v>2808000</v>
      </c>
      <c r="D28" s="94"/>
      <c r="E28" s="106"/>
      <c r="F28" s="94"/>
      <c r="G28" s="106" t="s">
        <v>440</v>
      </c>
      <c r="H28" s="165">
        <v>2680000</v>
      </c>
      <c r="I28" s="111">
        <f t="shared" si="4"/>
        <v>128000</v>
      </c>
      <c r="J28" s="95"/>
    </row>
    <row r="29" spans="1:10" ht="21" x14ac:dyDescent="0.35">
      <c r="A29" s="102">
        <v>26</v>
      </c>
      <c r="B29" s="104" t="s">
        <v>387</v>
      </c>
      <c r="C29" s="109">
        <v>2808000</v>
      </c>
      <c r="D29" s="94"/>
      <c r="E29" s="94"/>
      <c r="F29" s="94"/>
      <c r="G29" s="106" t="s">
        <v>440</v>
      </c>
      <c r="H29" s="165">
        <v>2488000</v>
      </c>
      <c r="I29" s="111">
        <f t="shared" si="4"/>
        <v>320000</v>
      </c>
      <c r="J29" s="95"/>
    </row>
    <row r="30" spans="1:10" ht="21" x14ac:dyDescent="0.35">
      <c r="A30" s="175">
        <v>27</v>
      </c>
      <c r="B30" s="104" t="s">
        <v>359</v>
      </c>
      <c r="C30" s="109">
        <v>2808000</v>
      </c>
      <c r="D30" s="106"/>
      <c r="E30" s="106"/>
      <c r="F30" s="94"/>
      <c r="G30" s="106" t="s">
        <v>440</v>
      </c>
      <c r="H30" s="165">
        <v>2680000</v>
      </c>
      <c r="I30" s="110">
        <f t="shared" si="4"/>
        <v>128000</v>
      </c>
      <c r="J30" s="95"/>
    </row>
    <row r="31" spans="1:10" ht="21" x14ac:dyDescent="0.35">
      <c r="A31" s="102">
        <v>28</v>
      </c>
      <c r="B31" s="104" t="s">
        <v>360</v>
      </c>
      <c r="C31" s="109">
        <v>2808000</v>
      </c>
      <c r="D31" s="94"/>
      <c r="E31" s="106"/>
      <c r="F31" s="94"/>
      <c r="G31" s="106" t="s">
        <v>440</v>
      </c>
      <c r="H31" s="165">
        <v>2805000</v>
      </c>
      <c r="I31" s="111">
        <f t="shared" si="4"/>
        <v>3000</v>
      </c>
      <c r="J31" s="95"/>
    </row>
    <row r="32" spans="1:10" ht="21" x14ac:dyDescent="0.35">
      <c r="A32" s="158">
        <v>29</v>
      </c>
      <c r="B32" s="104" t="s">
        <v>361</v>
      </c>
      <c r="C32" s="109">
        <v>2808000</v>
      </c>
      <c r="D32" s="94"/>
      <c r="E32" s="106"/>
      <c r="F32" s="94"/>
      <c r="G32" s="106" t="s">
        <v>440</v>
      </c>
      <c r="H32" s="165">
        <v>2450000</v>
      </c>
      <c r="I32" s="110">
        <f t="shared" si="4"/>
        <v>358000</v>
      </c>
      <c r="J32" s="95"/>
    </row>
    <row r="33" spans="1:10" ht="21" x14ac:dyDescent="0.35">
      <c r="A33" s="102">
        <v>30</v>
      </c>
      <c r="B33" s="104" t="s">
        <v>362</v>
      </c>
      <c r="C33" s="109">
        <v>2808000</v>
      </c>
      <c r="D33" s="94"/>
      <c r="F33" s="106"/>
      <c r="G33" s="106" t="s">
        <v>440</v>
      </c>
      <c r="H33" s="165">
        <v>2438000</v>
      </c>
      <c r="I33" s="111">
        <f t="shared" si="4"/>
        <v>370000</v>
      </c>
      <c r="J33" s="95"/>
    </row>
    <row r="34" spans="1:10" ht="21" x14ac:dyDescent="0.35">
      <c r="A34" s="158">
        <v>31</v>
      </c>
      <c r="B34" s="104" t="s">
        <v>363</v>
      </c>
      <c r="C34" s="109">
        <v>2808000</v>
      </c>
      <c r="D34" s="94"/>
      <c r="E34" s="106"/>
      <c r="F34" s="94"/>
      <c r="G34" s="106" t="s">
        <v>440</v>
      </c>
      <c r="H34" s="165">
        <v>2490000</v>
      </c>
      <c r="I34" s="94">
        <f t="shared" si="4"/>
        <v>318000</v>
      </c>
      <c r="J34" s="95"/>
    </row>
    <row r="35" spans="1:10" ht="21" x14ac:dyDescent="0.35">
      <c r="A35" s="102">
        <v>32</v>
      </c>
      <c r="B35" s="104" t="s">
        <v>364</v>
      </c>
      <c r="C35" s="109">
        <v>2808000</v>
      </c>
      <c r="E35" s="106"/>
      <c r="F35" s="94"/>
      <c r="G35" s="106" t="s">
        <v>440</v>
      </c>
      <c r="H35" s="165">
        <v>2800000</v>
      </c>
      <c r="I35" s="130">
        <f>C35-H35</f>
        <v>8000</v>
      </c>
      <c r="J35" s="95"/>
    </row>
    <row r="36" spans="1:10" ht="21" x14ac:dyDescent="0.35">
      <c r="A36" s="158">
        <v>33</v>
      </c>
      <c r="B36" s="104" t="s">
        <v>365</v>
      </c>
      <c r="C36" s="109">
        <v>2808000</v>
      </c>
      <c r="D36" s="106"/>
      <c r="F36" s="106"/>
      <c r="G36" s="106" t="s">
        <v>440</v>
      </c>
      <c r="H36" s="165">
        <v>2800000</v>
      </c>
      <c r="I36" s="120">
        <f>C36-H36</f>
        <v>8000</v>
      </c>
      <c r="J36" s="95"/>
    </row>
    <row r="37" spans="1:10" ht="21" x14ac:dyDescent="0.35">
      <c r="A37" s="102">
        <v>34</v>
      </c>
      <c r="B37" s="105" t="s">
        <v>366</v>
      </c>
      <c r="C37" s="109">
        <v>2808000</v>
      </c>
      <c r="D37" s="94"/>
      <c r="E37" s="94"/>
      <c r="F37" s="94"/>
      <c r="G37" s="106" t="s">
        <v>440</v>
      </c>
      <c r="H37" s="166">
        <v>2480000</v>
      </c>
      <c r="I37" s="111">
        <f t="shared" ref="I37:I46" si="5">C37-H37</f>
        <v>328000</v>
      </c>
      <c r="J37" s="95"/>
    </row>
    <row r="38" spans="1:10" ht="21" x14ac:dyDescent="0.35">
      <c r="A38" s="158">
        <v>35</v>
      </c>
      <c r="B38" s="104" t="s">
        <v>367</v>
      </c>
      <c r="C38" s="109">
        <v>2808000</v>
      </c>
      <c r="D38" s="106"/>
      <c r="E38" s="94"/>
      <c r="F38" s="106"/>
      <c r="G38" s="106" t="s">
        <v>440</v>
      </c>
      <c r="H38" s="165">
        <v>2310000</v>
      </c>
      <c r="I38" s="111">
        <f t="shared" si="5"/>
        <v>498000</v>
      </c>
      <c r="J38" s="95"/>
    </row>
    <row r="39" spans="1:10" ht="21" x14ac:dyDescent="0.35">
      <c r="A39" s="102">
        <v>36</v>
      </c>
      <c r="B39" s="104" t="s">
        <v>441</v>
      </c>
      <c r="C39" s="109">
        <v>2808000</v>
      </c>
      <c r="D39" s="94"/>
      <c r="E39" s="94"/>
      <c r="F39" s="106"/>
      <c r="G39" s="106" t="s">
        <v>440</v>
      </c>
      <c r="H39" s="165">
        <v>2530000</v>
      </c>
      <c r="I39" s="111">
        <f t="shared" si="5"/>
        <v>278000</v>
      </c>
      <c r="J39" s="95"/>
    </row>
    <row r="40" spans="1:10" ht="21" x14ac:dyDescent="0.35">
      <c r="A40" s="158">
        <v>37</v>
      </c>
      <c r="B40" s="105" t="s">
        <v>368</v>
      </c>
      <c r="C40" s="109">
        <v>2808000</v>
      </c>
      <c r="D40" s="94"/>
      <c r="E40" s="94"/>
      <c r="F40" s="94"/>
      <c r="G40" s="106" t="s">
        <v>440</v>
      </c>
      <c r="H40" s="166">
        <v>2320000</v>
      </c>
      <c r="I40" s="111">
        <f t="shared" si="5"/>
        <v>488000</v>
      </c>
      <c r="J40" s="95"/>
    </row>
    <row r="41" spans="1:10" ht="21" x14ac:dyDescent="0.35">
      <c r="A41" s="102">
        <v>38</v>
      </c>
      <c r="B41" s="104" t="s">
        <v>369</v>
      </c>
      <c r="C41" s="109">
        <v>2808000</v>
      </c>
      <c r="D41" s="94"/>
      <c r="E41" s="94"/>
      <c r="F41" s="94"/>
      <c r="G41" s="106" t="s">
        <v>440</v>
      </c>
      <c r="H41" s="166">
        <v>2400000</v>
      </c>
      <c r="I41" s="111">
        <f t="shared" si="5"/>
        <v>408000</v>
      </c>
      <c r="J41" s="95"/>
    </row>
    <row r="42" spans="1:10" ht="21" x14ac:dyDescent="0.35">
      <c r="A42" s="158">
        <v>39</v>
      </c>
      <c r="B42" s="104" t="s">
        <v>370</v>
      </c>
      <c r="C42" s="109">
        <v>2808000</v>
      </c>
      <c r="D42" s="94"/>
      <c r="E42" s="94"/>
      <c r="F42" s="76"/>
      <c r="G42" s="106" t="s">
        <v>440</v>
      </c>
      <c r="H42" s="165">
        <v>2330000</v>
      </c>
      <c r="I42" s="110">
        <f t="shared" si="5"/>
        <v>478000</v>
      </c>
      <c r="J42" s="95"/>
    </row>
    <row r="43" spans="1:10" ht="21" x14ac:dyDescent="0.35">
      <c r="A43" s="102">
        <v>40</v>
      </c>
      <c r="B43" s="104" t="s">
        <v>371</v>
      </c>
      <c r="C43" s="109">
        <v>2808000</v>
      </c>
      <c r="D43" s="94"/>
      <c r="E43" s="94"/>
      <c r="F43" s="76"/>
      <c r="G43" s="106" t="s">
        <v>440</v>
      </c>
      <c r="H43" s="166">
        <v>2808000</v>
      </c>
      <c r="I43" s="111">
        <f t="shared" si="5"/>
        <v>0</v>
      </c>
      <c r="J43" s="95"/>
    </row>
    <row r="44" spans="1:10" ht="21" x14ac:dyDescent="0.35">
      <c r="A44" s="158">
        <v>41</v>
      </c>
      <c r="B44" s="104" t="s">
        <v>372</v>
      </c>
      <c r="C44" s="109">
        <v>2808000</v>
      </c>
      <c r="D44" s="106"/>
      <c r="E44" s="106"/>
      <c r="F44" s="94"/>
      <c r="G44" s="106" t="s">
        <v>440</v>
      </c>
      <c r="H44" s="165">
        <v>2449000</v>
      </c>
      <c r="I44" s="130">
        <f t="shared" si="5"/>
        <v>359000</v>
      </c>
      <c r="J44" s="95"/>
    </row>
    <row r="45" spans="1:10" ht="21" x14ac:dyDescent="0.35">
      <c r="A45" s="102">
        <v>42</v>
      </c>
      <c r="B45" s="104" t="s">
        <v>373</v>
      </c>
      <c r="C45" s="109">
        <v>2808000</v>
      </c>
      <c r="E45" s="106"/>
      <c r="F45" s="94"/>
      <c r="G45" s="106" t="s">
        <v>440</v>
      </c>
      <c r="H45" s="165">
        <v>2590000</v>
      </c>
      <c r="I45" s="130">
        <f t="shared" si="5"/>
        <v>218000</v>
      </c>
      <c r="J45" s="95"/>
    </row>
    <row r="46" spans="1:10" ht="21" x14ac:dyDescent="0.35">
      <c r="A46" s="158">
        <v>43</v>
      </c>
      <c r="B46" s="104" t="s">
        <v>374</v>
      </c>
      <c r="C46" s="109">
        <v>2808000</v>
      </c>
      <c r="D46" s="106"/>
      <c r="E46" s="106"/>
      <c r="F46" s="94"/>
      <c r="G46" s="106" t="s">
        <v>440</v>
      </c>
      <c r="H46" s="166">
        <v>2344000</v>
      </c>
      <c r="I46" s="130">
        <f t="shared" si="5"/>
        <v>464000</v>
      </c>
      <c r="J46" s="95"/>
    </row>
    <row r="47" spans="1:10" ht="21" x14ac:dyDescent="0.35">
      <c r="A47" s="102">
        <v>44</v>
      </c>
      <c r="B47" s="104" t="s">
        <v>375</v>
      </c>
      <c r="C47" s="109">
        <v>2808000</v>
      </c>
      <c r="D47" s="94"/>
      <c r="E47" s="94"/>
      <c r="F47" s="106"/>
      <c r="G47" s="106" t="s">
        <v>440</v>
      </c>
      <c r="H47" s="165">
        <v>2379000</v>
      </c>
      <c r="I47" s="111">
        <f t="shared" ref="I47:I54" si="6">C47-H47</f>
        <v>429000</v>
      </c>
      <c r="J47" s="95"/>
    </row>
    <row r="48" spans="1:10" ht="21" x14ac:dyDescent="0.35">
      <c r="A48" s="158">
        <v>45</v>
      </c>
      <c r="B48" s="104" t="s">
        <v>376</v>
      </c>
      <c r="C48" s="109">
        <v>2808000</v>
      </c>
      <c r="D48" s="96"/>
      <c r="F48" s="106"/>
      <c r="G48" s="106" t="s">
        <v>440</v>
      </c>
      <c r="H48" s="165">
        <v>2617000</v>
      </c>
      <c r="I48" s="130">
        <f t="shared" si="6"/>
        <v>191000</v>
      </c>
      <c r="J48" s="95"/>
    </row>
    <row r="49" spans="1:10" ht="21" x14ac:dyDescent="0.35">
      <c r="A49" s="102">
        <v>46</v>
      </c>
      <c r="B49" s="104" t="s">
        <v>377</v>
      </c>
      <c r="C49" s="109">
        <v>2808000</v>
      </c>
      <c r="D49" s="96"/>
      <c r="E49" s="106"/>
      <c r="F49" s="94"/>
      <c r="G49" s="106" t="s">
        <v>440</v>
      </c>
      <c r="H49" s="165">
        <v>2500000</v>
      </c>
      <c r="I49" s="111">
        <f t="shared" si="6"/>
        <v>308000</v>
      </c>
      <c r="J49" s="95"/>
    </row>
    <row r="50" spans="1:10" ht="21" x14ac:dyDescent="0.35">
      <c r="A50" s="158">
        <v>47</v>
      </c>
      <c r="B50" s="104" t="s">
        <v>378</v>
      </c>
      <c r="C50" s="109">
        <v>2808000</v>
      </c>
      <c r="D50" s="94"/>
      <c r="E50" s="94"/>
      <c r="F50" s="94"/>
      <c r="G50" s="106" t="s">
        <v>440</v>
      </c>
      <c r="H50" s="165">
        <v>2484800</v>
      </c>
      <c r="I50" s="111">
        <f t="shared" si="6"/>
        <v>323200</v>
      </c>
      <c r="J50" s="95"/>
    </row>
    <row r="51" spans="1:10" ht="21" x14ac:dyDescent="0.35">
      <c r="A51" s="102">
        <v>48</v>
      </c>
      <c r="B51" s="104" t="s">
        <v>379</v>
      </c>
      <c r="C51" s="109">
        <v>2808000</v>
      </c>
      <c r="D51" s="94"/>
      <c r="E51" s="106"/>
      <c r="F51" s="106"/>
      <c r="G51" s="106" t="s">
        <v>440</v>
      </c>
      <c r="H51" s="166">
        <v>2400000</v>
      </c>
      <c r="I51" s="111">
        <f t="shared" si="6"/>
        <v>408000</v>
      </c>
      <c r="J51" s="95"/>
    </row>
    <row r="52" spans="1:10" ht="21" x14ac:dyDescent="0.35">
      <c r="A52" s="158">
        <v>49</v>
      </c>
      <c r="B52" s="104" t="s">
        <v>380</v>
      </c>
      <c r="C52" s="109">
        <v>2808000</v>
      </c>
      <c r="D52" s="94"/>
      <c r="E52" s="94"/>
      <c r="F52" s="94"/>
      <c r="G52" s="106" t="s">
        <v>440</v>
      </c>
      <c r="H52" s="165">
        <v>2438000</v>
      </c>
      <c r="I52" s="111">
        <f t="shared" si="6"/>
        <v>370000</v>
      </c>
      <c r="J52" s="95"/>
    </row>
    <row r="53" spans="1:10" ht="21" x14ac:dyDescent="0.35">
      <c r="A53" s="102">
        <v>50</v>
      </c>
      <c r="B53" s="104" t="s">
        <v>381</v>
      </c>
      <c r="C53" s="109">
        <v>2808000</v>
      </c>
      <c r="E53" s="106"/>
      <c r="F53" s="94"/>
      <c r="G53" s="106" t="s">
        <v>440</v>
      </c>
      <c r="H53" s="165">
        <v>2499000</v>
      </c>
      <c r="I53" s="130">
        <f t="shared" si="6"/>
        <v>309000</v>
      </c>
      <c r="J53" s="95"/>
    </row>
    <row r="54" spans="1:10" ht="21" x14ac:dyDescent="0.35">
      <c r="A54" s="158">
        <v>51</v>
      </c>
      <c r="B54" s="104" t="s">
        <v>382</v>
      </c>
      <c r="C54" s="109">
        <v>2808000</v>
      </c>
      <c r="D54" s="106"/>
      <c r="E54" s="106"/>
      <c r="F54" s="94"/>
      <c r="G54" s="106" t="s">
        <v>440</v>
      </c>
      <c r="H54" s="165">
        <v>2390000</v>
      </c>
      <c r="I54" s="130">
        <f t="shared" si="6"/>
        <v>418000</v>
      </c>
      <c r="J54" s="95"/>
    </row>
    <row r="55" spans="1:10" ht="21" x14ac:dyDescent="0.35">
      <c r="A55" s="102">
        <v>52</v>
      </c>
      <c r="B55" s="104" t="s">
        <v>383</v>
      </c>
      <c r="C55" s="109">
        <v>2808000</v>
      </c>
      <c r="D55" s="106"/>
      <c r="F55" s="76"/>
      <c r="G55" s="106" t="s">
        <v>440</v>
      </c>
      <c r="H55" s="165">
        <v>2350000</v>
      </c>
      <c r="I55" s="130">
        <f>C55-H55</f>
        <v>458000</v>
      </c>
      <c r="J55" s="95"/>
    </row>
    <row r="56" spans="1:10" ht="21" x14ac:dyDescent="0.35">
      <c r="A56" s="158">
        <v>53</v>
      </c>
      <c r="B56" s="104" t="s">
        <v>384</v>
      </c>
      <c r="C56" s="109">
        <v>2808000</v>
      </c>
      <c r="E56" s="106"/>
      <c r="F56" s="94"/>
      <c r="G56" s="106" t="s">
        <v>440</v>
      </c>
      <c r="H56" s="165">
        <v>2590000</v>
      </c>
      <c r="I56" s="130">
        <f>C56-H56</f>
        <v>218000</v>
      </c>
      <c r="J56" s="95"/>
    </row>
    <row r="57" spans="1:10" ht="21" x14ac:dyDescent="0.35">
      <c r="A57" s="102">
        <v>54</v>
      </c>
      <c r="B57" s="104" t="s">
        <v>385</v>
      </c>
      <c r="C57" s="109">
        <v>2808000</v>
      </c>
      <c r="D57" s="94"/>
      <c r="E57" s="106"/>
      <c r="F57" s="94"/>
      <c r="G57" s="106" t="s">
        <v>440</v>
      </c>
      <c r="H57" s="165">
        <v>2448960</v>
      </c>
      <c r="I57" s="130">
        <f>C57-H57</f>
        <v>359040</v>
      </c>
      <c r="J57" s="95"/>
    </row>
    <row r="58" spans="1:10" ht="21.75" thickBot="1" x14ac:dyDescent="0.4">
      <c r="A58" s="122">
        <v>55</v>
      </c>
      <c r="B58" s="136" t="s">
        <v>386</v>
      </c>
      <c r="C58" s="138">
        <v>2808000</v>
      </c>
      <c r="D58" s="128"/>
      <c r="E58" s="141"/>
      <c r="F58" s="132"/>
      <c r="G58" s="141" t="s">
        <v>440</v>
      </c>
      <c r="H58" s="167">
        <v>2670000</v>
      </c>
      <c r="I58" s="132">
        <f>C58-H58</f>
        <v>138000</v>
      </c>
      <c r="J58" s="133"/>
    </row>
    <row r="59" spans="1:10" ht="21.75" thickTop="1" x14ac:dyDescent="0.35">
      <c r="A59" s="187">
        <v>56</v>
      </c>
      <c r="B59" s="142" t="s">
        <v>388</v>
      </c>
      <c r="C59" s="188">
        <v>14600000</v>
      </c>
      <c r="D59" s="189"/>
      <c r="E59" s="145" t="s">
        <v>440</v>
      </c>
      <c r="F59" s="142"/>
      <c r="G59" s="142"/>
      <c r="H59" s="190"/>
      <c r="I59" s="142"/>
      <c r="J59" s="191"/>
    </row>
    <row r="60" spans="1:10" ht="21.75" thickBot="1" x14ac:dyDescent="0.4">
      <c r="A60" s="122">
        <v>57</v>
      </c>
      <c r="B60" s="132" t="s">
        <v>389</v>
      </c>
      <c r="C60" s="139">
        <v>14600000</v>
      </c>
      <c r="D60" s="128" t="s">
        <v>440</v>
      </c>
      <c r="F60" s="132"/>
      <c r="G60" s="132"/>
      <c r="H60" s="169"/>
      <c r="I60" s="132"/>
      <c r="J60" s="133"/>
    </row>
    <row r="61" spans="1:10" ht="21.75" thickTop="1" x14ac:dyDescent="0.35">
      <c r="A61" s="121">
        <v>58</v>
      </c>
      <c r="B61" s="134" t="s">
        <v>390</v>
      </c>
      <c r="C61" s="140">
        <v>1516000</v>
      </c>
      <c r="D61" s="142"/>
      <c r="E61" s="145"/>
      <c r="F61" s="129"/>
      <c r="G61" s="106" t="s">
        <v>440</v>
      </c>
      <c r="H61" s="170">
        <v>1390000</v>
      </c>
      <c r="I61" s="130">
        <f t="shared" ref="I61:I69" si="7">C61-H61</f>
        <v>126000</v>
      </c>
      <c r="J61" s="131"/>
    </row>
    <row r="62" spans="1:10" ht="21" x14ac:dyDescent="0.35">
      <c r="A62" s="158">
        <v>59</v>
      </c>
      <c r="B62" s="104" t="s">
        <v>391</v>
      </c>
      <c r="C62" s="109">
        <v>1516000</v>
      </c>
      <c r="D62" s="94"/>
      <c r="E62" s="76"/>
      <c r="G62" s="106" t="s">
        <v>440</v>
      </c>
      <c r="H62" s="165">
        <v>1339000</v>
      </c>
      <c r="I62" s="130">
        <f t="shared" si="7"/>
        <v>177000</v>
      </c>
      <c r="J62" s="95"/>
    </row>
    <row r="63" spans="1:10" ht="21" x14ac:dyDescent="0.35">
      <c r="A63" s="102">
        <v>60</v>
      </c>
      <c r="B63" s="104" t="s">
        <v>392</v>
      </c>
      <c r="C63" s="109">
        <v>1516000</v>
      </c>
      <c r="D63" s="96"/>
      <c r="E63" s="106"/>
      <c r="F63" s="94"/>
      <c r="G63" s="106" t="s">
        <v>440</v>
      </c>
      <c r="H63" s="165">
        <v>1313798</v>
      </c>
      <c r="I63" s="130">
        <f t="shared" si="7"/>
        <v>202202</v>
      </c>
      <c r="J63" s="95"/>
    </row>
    <row r="64" spans="1:10" ht="21" x14ac:dyDescent="0.35">
      <c r="A64" s="158">
        <v>61</v>
      </c>
      <c r="B64" s="104" t="s">
        <v>393</v>
      </c>
      <c r="C64" s="109">
        <v>1516000</v>
      </c>
      <c r="D64" s="96"/>
      <c r="F64" s="106"/>
      <c r="G64" s="106" t="s">
        <v>440</v>
      </c>
      <c r="H64" s="165">
        <v>1391000</v>
      </c>
      <c r="I64" s="130">
        <f t="shared" si="7"/>
        <v>125000</v>
      </c>
      <c r="J64" s="95"/>
    </row>
    <row r="65" spans="1:10" ht="21" x14ac:dyDescent="0.35">
      <c r="A65" s="102">
        <v>62</v>
      </c>
      <c r="B65" s="104" t="s">
        <v>394</v>
      </c>
      <c r="C65" s="109">
        <v>1516000</v>
      </c>
      <c r="D65" s="94"/>
      <c r="E65" s="94"/>
      <c r="F65" s="94"/>
      <c r="G65" s="106" t="s">
        <v>440</v>
      </c>
      <c r="H65" s="165">
        <v>1280000</v>
      </c>
      <c r="I65" s="111">
        <f t="shared" si="7"/>
        <v>236000</v>
      </c>
      <c r="J65" s="95"/>
    </row>
    <row r="66" spans="1:10" ht="21" x14ac:dyDescent="0.35">
      <c r="A66" s="158">
        <v>63</v>
      </c>
      <c r="B66" s="104" t="s">
        <v>395</v>
      </c>
      <c r="C66" s="109">
        <v>1516000</v>
      </c>
      <c r="E66" s="106"/>
      <c r="F66" s="94"/>
      <c r="G66" s="106" t="s">
        <v>440</v>
      </c>
      <c r="H66" s="165">
        <v>1374000</v>
      </c>
      <c r="I66" s="130">
        <f t="shared" si="7"/>
        <v>142000</v>
      </c>
      <c r="J66" s="95"/>
    </row>
    <row r="67" spans="1:10" ht="21" x14ac:dyDescent="0.35">
      <c r="A67" s="102">
        <v>64</v>
      </c>
      <c r="B67" s="105" t="s">
        <v>396</v>
      </c>
      <c r="C67" s="109">
        <v>1516000</v>
      </c>
      <c r="D67" s="94"/>
      <c r="F67" s="106"/>
      <c r="G67" s="106" t="s">
        <v>440</v>
      </c>
      <c r="H67" s="165">
        <v>1450000</v>
      </c>
      <c r="I67" s="111">
        <f t="shared" si="7"/>
        <v>66000</v>
      </c>
      <c r="J67" s="95"/>
    </row>
    <row r="68" spans="1:10" ht="21" x14ac:dyDescent="0.35">
      <c r="A68" s="158">
        <v>65</v>
      </c>
      <c r="B68" s="104" t="s">
        <v>397</v>
      </c>
      <c r="C68" s="109">
        <v>1516000</v>
      </c>
      <c r="E68" s="106"/>
      <c r="F68" s="143"/>
      <c r="G68" s="106" t="s">
        <v>440</v>
      </c>
      <c r="H68" s="165">
        <v>1437000</v>
      </c>
      <c r="I68" s="130">
        <f t="shared" si="7"/>
        <v>79000</v>
      </c>
      <c r="J68" s="95"/>
    </row>
    <row r="69" spans="1:10" ht="21" x14ac:dyDescent="0.35">
      <c r="A69" s="102">
        <v>66</v>
      </c>
      <c r="B69" s="104" t="s">
        <v>398</v>
      </c>
      <c r="C69" s="109">
        <v>1516000</v>
      </c>
      <c r="D69" s="94"/>
      <c r="E69" s="76"/>
      <c r="F69" s="76"/>
      <c r="G69" s="106" t="s">
        <v>440</v>
      </c>
      <c r="H69" s="165">
        <v>1440000</v>
      </c>
      <c r="I69" s="130">
        <f t="shared" si="7"/>
        <v>76000</v>
      </c>
      <c r="J69" s="95"/>
    </row>
    <row r="70" spans="1:10" ht="21" x14ac:dyDescent="0.35">
      <c r="A70" s="158">
        <v>67</v>
      </c>
      <c r="B70" s="104" t="s">
        <v>399</v>
      </c>
      <c r="C70" s="109">
        <v>1516000</v>
      </c>
      <c r="D70" s="106"/>
      <c r="F70" s="106" t="s">
        <v>440</v>
      </c>
      <c r="H70" s="165">
        <v>1516000</v>
      </c>
      <c r="I70" s="130">
        <f t="shared" ref="I70:I72" si="8">C70-H70</f>
        <v>0</v>
      </c>
      <c r="J70" s="95"/>
    </row>
    <row r="71" spans="1:10" ht="21" x14ac:dyDescent="0.35">
      <c r="A71" s="102">
        <v>68</v>
      </c>
      <c r="B71" s="104" t="s">
        <v>400</v>
      </c>
      <c r="C71" s="109">
        <v>1516000</v>
      </c>
      <c r="D71" s="96"/>
      <c r="E71" s="106"/>
      <c r="F71" s="94"/>
      <c r="G71" s="106" t="s">
        <v>440</v>
      </c>
      <c r="H71" s="165">
        <v>1377000</v>
      </c>
      <c r="I71" s="130">
        <f t="shared" si="8"/>
        <v>139000</v>
      </c>
      <c r="J71" s="95"/>
    </row>
    <row r="72" spans="1:10" ht="21" x14ac:dyDescent="0.35">
      <c r="A72" s="158">
        <v>69</v>
      </c>
      <c r="B72" s="105" t="s">
        <v>401</v>
      </c>
      <c r="C72" s="109">
        <v>1516000</v>
      </c>
      <c r="D72" s="96"/>
      <c r="E72" s="106"/>
      <c r="F72" s="94"/>
      <c r="G72" s="106" t="s">
        <v>440</v>
      </c>
      <c r="H72" s="165">
        <v>1446000</v>
      </c>
      <c r="I72" s="130">
        <f t="shared" si="8"/>
        <v>70000</v>
      </c>
      <c r="J72" s="95"/>
    </row>
    <row r="73" spans="1:10" ht="21" x14ac:dyDescent="0.35">
      <c r="A73" s="102">
        <v>70</v>
      </c>
      <c r="B73" s="104" t="s">
        <v>402</v>
      </c>
      <c r="C73" s="109">
        <v>1516000</v>
      </c>
      <c r="E73" s="106"/>
      <c r="F73" s="94"/>
      <c r="G73" s="106" t="s">
        <v>440</v>
      </c>
      <c r="H73" s="165">
        <v>1510000</v>
      </c>
      <c r="I73" s="130">
        <f>C73-H73</f>
        <v>6000</v>
      </c>
      <c r="J73" s="95"/>
    </row>
    <row r="74" spans="1:10" ht="21" x14ac:dyDescent="0.35">
      <c r="A74" s="158">
        <v>71</v>
      </c>
      <c r="B74" s="104" t="s">
        <v>403</v>
      </c>
      <c r="C74" s="109">
        <v>1516000</v>
      </c>
      <c r="D74" s="94"/>
      <c r="E74" s="94"/>
      <c r="F74" s="94"/>
      <c r="G74" s="106" t="s">
        <v>440</v>
      </c>
      <c r="H74" s="165">
        <v>1250000</v>
      </c>
      <c r="I74" s="111">
        <f>C74-H74</f>
        <v>266000</v>
      </c>
      <c r="J74" s="95"/>
    </row>
    <row r="75" spans="1:10" ht="21" x14ac:dyDescent="0.35">
      <c r="A75" s="102">
        <v>72</v>
      </c>
      <c r="B75" s="104" t="s">
        <v>404</v>
      </c>
      <c r="C75" s="109">
        <v>1516000</v>
      </c>
      <c r="D75" s="96"/>
      <c r="E75" s="106"/>
      <c r="F75" s="94"/>
      <c r="G75" s="106" t="s">
        <v>440</v>
      </c>
      <c r="H75" s="165">
        <v>1364000</v>
      </c>
      <c r="I75" s="130">
        <f t="shared" ref="I75:I76" si="9">C75-H75</f>
        <v>152000</v>
      </c>
      <c r="J75" s="95"/>
    </row>
    <row r="76" spans="1:10" ht="21" x14ac:dyDescent="0.35">
      <c r="A76" s="158">
        <v>73</v>
      </c>
      <c r="B76" s="104" t="s">
        <v>405</v>
      </c>
      <c r="C76" s="109">
        <v>1516000</v>
      </c>
      <c r="E76" s="106"/>
      <c r="F76" s="94"/>
      <c r="G76" s="106" t="s">
        <v>440</v>
      </c>
      <c r="H76" s="165">
        <v>1500000</v>
      </c>
      <c r="I76" s="130">
        <f t="shared" si="9"/>
        <v>16000</v>
      </c>
      <c r="J76" s="95"/>
    </row>
    <row r="77" spans="1:10" ht="21" x14ac:dyDescent="0.35">
      <c r="A77" s="102">
        <v>74</v>
      </c>
      <c r="B77" s="104" t="s">
        <v>406</v>
      </c>
      <c r="C77" s="109">
        <v>1516000</v>
      </c>
      <c r="D77" s="94"/>
      <c r="F77" s="76"/>
      <c r="G77" s="106" t="s">
        <v>440</v>
      </c>
      <c r="H77" s="165">
        <v>1449449</v>
      </c>
      <c r="I77" s="130">
        <f>C77-H77</f>
        <v>66551</v>
      </c>
      <c r="J77" s="95"/>
    </row>
    <row r="78" spans="1:10" ht="21" x14ac:dyDescent="0.35">
      <c r="A78" s="158">
        <v>75</v>
      </c>
      <c r="B78" s="104" t="s">
        <v>407</v>
      </c>
      <c r="C78" s="109">
        <v>1516000</v>
      </c>
      <c r="D78" s="96"/>
      <c r="E78" s="106"/>
      <c r="F78" s="94"/>
      <c r="G78" s="106" t="s">
        <v>440</v>
      </c>
      <c r="H78" s="165">
        <v>1389000</v>
      </c>
      <c r="I78" s="130">
        <f>C78-H78</f>
        <v>127000</v>
      </c>
      <c r="J78" s="95"/>
    </row>
    <row r="79" spans="1:10" ht="21" x14ac:dyDescent="0.35">
      <c r="A79" s="102">
        <v>76</v>
      </c>
      <c r="B79" s="104" t="s">
        <v>408</v>
      </c>
      <c r="C79" s="109">
        <v>1516000</v>
      </c>
      <c r="E79" s="76"/>
      <c r="F79" s="106"/>
      <c r="G79" s="106" t="s">
        <v>440</v>
      </c>
      <c r="H79" s="165">
        <v>1346000</v>
      </c>
      <c r="I79" s="130">
        <f t="shared" ref="I79:I87" si="10">C79-H79</f>
        <v>170000</v>
      </c>
      <c r="J79" s="95"/>
    </row>
    <row r="80" spans="1:10" ht="21.75" thickBot="1" x14ac:dyDescent="0.4">
      <c r="A80" s="122">
        <v>77</v>
      </c>
      <c r="B80" s="136" t="s">
        <v>409</v>
      </c>
      <c r="C80" s="144">
        <v>1516000</v>
      </c>
      <c r="D80" s="141"/>
      <c r="E80" s="143"/>
      <c r="F80" s="132"/>
      <c r="G80" s="128" t="s">
        <v>440</v>
      </c>
      <c r="H80" s="167">
        <v>1379000</v>
      </c>
      <c r="I80" s="148">
        <f t="shared" si="10"/>
        <v>137000</v>
      </c>
      <c r="J80" s="133"/>
    </row>
    <row r="81" spans="1:10" ht="21.75" thickTop="1" x14ac:dyDescent="0.35">
      <c r="A81" s="121">
        <v>78</v>
      </c>
      <c r="B81" s="134" t="s">
        <v>410</v>
      </c>
      <c r="C81" s="140">
        <v>1120000</v>
      </c>
      <c r="D81" s="142"/>
      <c r="E81" s="145"/>
      <c r="F81" s="127"/>
      <c r="G81" s="129" t="s">
        <v>440</v>
      </c>
      <c r="H81" s="171">
        <v>1120000</v>
      </c>
      <c r="I81" s="130">
        <f t="shared" si="10"/>
        <v>0</v>
      </c>
      <c r="J81" s="131"/>
    </row>
    <row r="82" spans="1:10" ht="21" x14ac:dyDescent="0.35">
      <c r="A82" s="158">
        <v>79</v>
      </c>
      <c r="B82" s="104" t="s">
        <v>411</v>
      </c>
      <c r="C82" s="109">
        <v>1120000</v>
      </c>
      <c r="D82" s="94"/>
      <c r="F82" s="76"/>
      <c r="G82" s="106" t="s">
        <v>440</v>
      </c>
      <c r="H82" s="165">
        <v>1088000</v>
      </c>
      <c r="I82" s="111">
        <f t="shared" si="10"/>
        <v>32000</v>
      </c>
      <c r="J82" s="95"/>
    </row>
    <row r="83" spans="1:10" ht="21" x14ac:dyDescent="0.35">
      <c r="A83" s="102">
        <v>80</v>
      </c>
      <c r="B83" s="104" t="s">
        <v>412</v>
      </c>
      <c r="C83" s="109">
        <v>1120000</v>
      </c>
      <c r="D83" s="94"/>
      <c r="E83" s="106"/>
      <c r="F83" s="94"/>
      <c r="G83" s="106" t="s">
        <v>440</v>
      </c>
      <c r="H83" s="165">
        <v>1099999</v>
      </c>
      <c r="I83" s="111">
        <f t="shared" si="10"/>
        <v>20001</v>
      </c>
      <c r="J83" s="95"/>
    </row>
    <row r="84" spans="1:10" ht="21" x14ac:dyDescent="0.35">
      <c r="A84" s="158">
        <v>81</v>
      </c>
      <c r="B84" s="104" t="s">
        <v>413</v>
      </c>
      <c r="C84" s="109">
        <v>1120000</v>
      </c>
      <c r="D84" s="94"/>
      <c r="F84" s="76"/>
      <c r="G84" s="106" t="s">
        <v>440</v>
      </c>
      <c r="H84" s="165">
        <v>1067800</v>
      </c>
      <c r="I84" s="94">
        <f t="shared" si="10"/>
        <v>52200</v>
      </c>
      <c r="J84" s="95"/>
    </row>
    <row r="85" spans="1:10" ht="21" x14ac:dyDescent="0.35">
      <c r="A85" s="102">
        <v>82</v>
      </c>
      <c r="B85" s="104" t="s">
        <v>414</v>
      </c>
      <c r="C85" s="109">
        <v>1120000</v>
      </c>
      <c r="E85" s="76"/>
      <c r="F85" s="106"/>
      <c r="G85" s="106" t="s">
        <v>440</v>
      </c>
      <c r="H85" s="165">
        <v>888000</v>
      </c>
      <c r="I85" s="110">
        <f t="shared" si="10"/>
        <v>232000</v>
      </c>
      <c r="J85" s="95"/>
    </row>
    <row r="86" spans="1:10" ht="21" x14ac:dyDescent="0.35">
      <c r="A86" s="158">
        <v>83</v>
      </c>
      <c r="B86" s="104" t="s">
        <v>415</v>
      </c>
      <c r="C86" s="109">
        <v>1120000</v>
      </c>
      <c r="D86" s="94"/>
      <c r="E86" s="94"/>
      <c r="F86" s="106"/>
      <c r="G86" s="106" t="s">
        <v>440</v>
      </c>
      <c r="H86" s="165">
        <v>984600</v>
      </c>
      <c r="I86" s="111">
        <f t="shared" si="10"/>
        <v>135400</v>
      </c>
      <c r="J86" s="95"/>
    </row>
    <row r="87" spans="1:10" ht="21" x14ac:dyDescent="0.35">
      <c r="A87" s="102">
        <v>84</v>
      </c>
      <c r="B87" s="104" t="s">
        <v>416</v>
      </c>
      <c r="C87" s="109">
        <v>1120000</v>
      </c>
      <c r="D87" s="94"/>
      <c r="E87" s="94"/>
      <c r="F87" s="94"/>
      <c r="G87" s="106" t="s">
        <v>440</v>
      </c>
      <c r="H87" s="165">
        <v>938000</v>
      </c>
      <c r="I87" s="111">
        <f t="shared" si="10"/>
        <v>182000</v>
      </c>
      <c r="J87" s="95"/>
    </row>
    <row r="88" spans="1:10" ht="21" x14ac:dyDescent="0.35">
      <c r="A88" s="175">
        <v>85</v>
      </c>
      <c r="B88" s="104" t="s">
        <v>417</v>
      </c>
      <c r="C88" s="109">
        <v>1120000</v>
      </c>
      <c r="D88" s="96"/>
      <c r="E88" s="106"/>
      <c r="F88" s="94"/>
      <c r="G88" s="106" t="s">
        <v>440</v>
      </c>
      <c r="H88" s="165">
        <v>1120000</v>
      </c>
      <c r="I88" s="130">
        <f t="shared" ref="I88:I99" si="11">C88-H88</f>
        <v>0</v>
      </c>
      <c r="J88" s="95"/>
    </row>
    <row r="89" spans="1:10" ht="21" x14ac:dyDescent="0.35">
      <c r="A89" s="102">
        <v>86</v>
      </c>
      <c r="B89" s="104" t="s">
        <v>418</v>
      </c>
      <c r="C89" s="109">
        <v>1120000</v>
      </c>
      <c r="D89" s="94"/>
      <c r="E89" s="94"/>
      <c r="F89" s="94"/>
      <c r="G89" s="106" t="s">
        <v>440</v>
      </c>
      <c r="H89" s="165">
        <v>910000</v>
      </c>
      <c r="I89" s="111">
        <f t="shared" si="11"/>
        <v>210000</v>
      </c>
      <c r="J89" s="95"/>
    </row>
    <row r="90" spans="1:10" ht="21" x14ac:dyDescent="0.35">
      <c r="A90" s="158">
        <v>87</v>
      </c>
      <c r="B90" s="104" t="s">
        <v>419</v>
      </c>
      <c r="C90" s="109">
        <v>1120000</v>
      </c>
      <c r="E90" s="106"/>
      <c r="F90" s="94"/>
      <c r="G90" s="106" t="s">
        <v>440</v>
      </c>
      <c r="H90" s="165">
        <v>998000</v>
      </c>
      <c r="I90" s="130">
        <f t="shared" si="11"/>
        <v>122000</v>
      </c>
      <c r="J90" s="95"/>
    </row>
    <row r="91" spans="1:10" ht="21" x14ac:dyDescent="0.35">
      <c r="A91" s="102">
        <v>88</v>
      </c>
      <c r="B91" s="104" t="s">
        <v>420</v>
      </c>
      <c r="C91" s="109">
        <v>1120000</v>
      </c>
      <c r="D91" s="94"/>
      <c r="E91" s="106"/>
      <c r="F91" s="94"/>
      <c r="G91" s="106" t="s">
        <v>440</v>
      </c>
      <c r="H91" s="165">
        <v>964000</v>
      </c>
      <c r="I91" s="130">
        <f t="shared" si="11"/>
        <v>156000</v>
      </c>
      <c r="J91" s="95"/>
    </row>
    <row r="92" spans="1:10" ht="21" x14ac:dyDescent="0.35">
      <c r="A92" s="158">
        <v>89</v>
      </c>
      <c r="B92" s="104" t="s">
        <v>421</v>
      </c>
      <c r="C92" s="109">
        <v>1120000</v>
      </c>
      <c r="E92" s="106"/>
      <c r="F92" s="94"/>
      <c r="G92" s="106" t="s">
        <v>440</v>
      </c>
      <c r="H92" s="165">
        <v>1008000</v>
      </c>
      <c r="I92" s="130">
        <f t="shared" si="11"/>
        <v>112000</v>
      </c>
      <c r="J92" s="95"/>
    </row>
    <row r="93" spans="1:10" ht="21" x14ac:dyDescent="0.35">
      <c r="A93" s="102">
        <v>90</v>
      </c>
      <c r="B93" s="104" t="s">
        <v>422</v>
      </c>
      <c r="C93" s="109">
        <v>1120000</v>
      </c>
      <c r="D93" s="94"/>
      <c r="E93" s="94"/>
      <c r="F93" s="94"/>
      <c r="G93" s="106" t="s">
        <v>440</v>
      </c>
      <c r="H93" s="165">
        <v>890000</v>
      </c>
      <c r="I93" s="111">
        <f t="shared" si="11"/>
        <v>230000</v>
      </c>
      <c r="J93" s="95"/>
    </row>
    <row r="94" spans="1:10" ht="21" x14ac:dyDescent="0.35">
      <c r="A94" s="158">
        <v>91</v>
      </c>
      <c r="B94" s="104" t="s">
        <v>423</v>
      </c>
      <c r="C94" s="109">
        <v>1120000</v>
      </c>
      <c r="E94" s="94"/>
      <c r="G94" s="106" t="s">
        <v>440</v>
      </c>
      <c r="H94" s="165">
        <v>929800</v>
      </c>
      <c r="I94" s="130">
        <f t="shared" si="11"/>
        <v>190200</v>
      </c>
      <c r="J94" s="95"/>
    </row>
    <row r="95" spans="1:10" ht="21" x14ac:dyDescent="0.35">
      <c r="A95" s="102">
        <v>92</v>
      </c>
      <c r="B95" s="104" t="s">
        <v>424</v>
      </c>
      <c r="C95" s="109">
        <v>1120000</v>
      </c>
      <c r="D95" s="94"/>
      <c r="E95" s="106"/>
      <c r="F95" s="94"/>
      <c r="G95" s="106" t="s">
        <v>440</v>
      </c>
      <c r="H95" s="165">
        <v>1036000</v>
      </c>
      <c r="I95" s="130">
        <f t="shared" si="11"/>
        <v>84000</v>
      </c>
      <c r="J95" s="95"/>
    </row>
    <row r="96" spans="1:10" ht="18.75" customHeight="1" x14ac:dyDescent="0.35">
      <c r="A96" s="158">
        <v>93</v>
      </c>
      <c r="B96" s="104" t="s">
        <v>425</v>
      </c>
      <c r="C96" s="109">
        <v>1120000</v>
      </c>
      <c r="E96" s="76"/>
      <c r="G96" s="106" t="s">
        <v>440</v>
      </c>
      <c r="H96" s="165">
        <v>980000</v>
      </c>
      <c r="I96" s="111">
        <f t="shared" si="11"/>
        <v>140000</v>
      </c>
      <c r="J96" s="95"/>
    </row>
    <row r="97" spans="1:10" ht="21" x14ac:dyDescent="0.35">
      <c r="A97" s="102">
        <v>94</v>
      </c>
      <c r="B97" s="104" t="s">
        <v>426</v>
      </c>
      <c r="C97" s="109">
        <v>1120000</v>
      </c>
      <c r="D97" s="96"/>
      <c r="E97" s="106"/>
      <c r="F97" s="94"/>
      <c r="G97" s="106" t="s">
        <v>440</v>
      </c>
      <c r="H97" s="165">
        <v>1120000</v>
      </c>
      <c r="I97" s="130">
        <f t="shared" si="11"/>
        <v>0</v>
      </c>
      <c r="J97" s="95"/>
    </row>
    <row r="98" spans="1:10" ht="21" x14ac:dyDescent="0.35">
      <c r="A98" s="158">
        <v>95</v>
      </c>
      <c r="B98" s="104" t="s">
        <v>427</v>
      </c>
      <c r="C98" s="109">
        <v>1120000</v>
      </c>
      <c r="D98" s="94"/>
      <c r="E98" s="94"/>
      <c r="F98" s="94"/>
      <c r="G98" s="106" t="s">
        <v>440</v>
      </c>
      <c r="H98" s="165">
        <v>935000</v>
      </c>
      <c r="I98" s="111">
        <f t="shared" si="11"/>
        <v>185000</v>
      </c>
      <c r="J98" s="95"/>
    </row>
    <row r="99" spans="1:10" ht="21" x14ac:dyDescent="0.35">
      <c r="A99" s="102">
        <v>96</v>
      </c>
      <c r="B99" s="104" t="s">
        <v>428</v>
      </c>
      <c r="C99" s="109">
        <v>1120000</v>
      </c>
      <c r="D99" s="106"/>
      <c r="E99" s="106"/>
      <c r="F99" s="94"/>
      <c r="G99" s="106" t="s">
        <v>440</v>
      </c>
      <c r="H99" s="165">
        <v>1078000</v>
      </c>
      <c r="I99" s="130">
        <f t="shared" si="11"/>
        <v>42000</v>
      </c>
      <c r="J99" s="95"/>
    </row>
    <row r="100" spans="1:10" ht="21.75" thickBot="1" x14ac:dyDescent="0.4">
      <c r="A100" s="122">
        <v>97</v>
      </c>
      <c r="B100" s="146" t="s">
        <v>429</v>
      </c>
      <c r="C100" s="138">
        <v>1120000</v>
      </c>
      <c r="D100" s="132"/>
      <c r="E100" s="132"/>
      <c r="F100" s="128"/>
      <c r="G100" s="106" t="s">
        <v>440</v>
      </c>
      <c r="H100" s="167">
        <v>1090000</v>
      </c>
      <c r="I100" s="148">
        <f t="shared" ref="I100:I106" si="12">C100-H100</f>
        <v>30000</v>
      </c>
      <c r="J100" s="133"/>
    </row>
    <row r="101" spans="1:10" ht="21" customHeight="1" thickTop="1" x14ac:dyDescent="0.35">
      <c r="A101" s="121">
        <v>98</v>
      </c>
      <c r="B101" s="147" t="s">
        <v>430</v>
      </c>
      <c r="C101" s="135">
        <v>1630000</v>
      </c>
      <c r="D101" s="127"/>
      <c r="E101" s="127"/>
      <c r="F101" s="129"/>
      <c r="G101" s="145" t="s">
        <v>440</v>
      </c>
      <c r="H101" s="171">
        <v>1630000</v>
      </c>
      <c r="I101" s="130">
        <f t="shared" si="12"/>
        <v>0</v>
      </c>
      <c r="J101" s="131"/>
    </row>
    <row r="102" spans="1:10" ht="21" customHeight="1" x14ac:dyDescent="0.35">
      <c r="A102" s="158">
        <v>99</v>
      </c>
      <c r="B102" s="104" t="s">
        <v>431</v>
      </c>
      <c r="C102" s="109">
        <v>1630000</v>
      </c>
      <c r="D102" s="94"/>
      <c r="F102" s="106"/>
      <c r="G102" s="106" t="s">
        <v>440</v>
      </c>
      <c r="H102" s="165">
        <v>1487000</v>
      </c>
      <c r="I102" s="111">
        <f t="shared" si="12"/>
        <v>143000</v>
      </c>
      <c r="J102" s="95"/>
    </row>
    <row r="103" spans="1:10" ht="21" customHeight="1" x14ac:dyDescent="0.35">
      <c r="A103" s="102">
        <v>100</v>
      </c>
      <c r="B103" s="104" t="s">
        <v>432</v>
      </c>
      <c r="C103" s="109">
        <v>1630000</v>
      </c>
      <c r="D103" s="94"/>
      <c r="E103" s="94"/>
      <c r="F103" s="94"/>
      <c r="G103" s="106" t="s">
        <v>440</v>
      </c>
      <c r="H103" s="165">
        <v>1630000</v>
      </c>
      <c r="I103" s="111">
        <f t="shared" si="12"/>
        <v>0</v>
      </c>
      <c r="J103" s="95"/>
    </row>
    <row r="104" spans="1:10" ht="21" customHeight="1" x14ac:dyDescent="0.35">
      <c r="A104" s="158">
        <v>101</v>
      </c>
      <c r="B104" s="104" t="s">
        <v>433</v>
      </c>
      <c r="C104" s="109">
        <v>1630000</v>
      </c>
      <c r="D104" s="94"/>
      <c r="E104" s="94"/>
      <c r="F104" s="94"/>
      <c r="G104" s="106" t="s">
        <v>440</v>
      </c>
      <c r="H104" s="165">
        <v>1328000</v>
      </c>
      <c r="I104" s="111">
        <f t="shared" si="12"/>
        <v>302000</v>
      </c>
      <c r="J104" s="95"/>
    </row>
    <row r="105" spans="1:10" ht="21" customHeight="1" x14ac:dyDescent="0.35">
      <c r="A105" s="102">
        <v>102</v>
      </c>
      <c r="B105" s="104" t="s">
        <v>434</v>
      </c>
      <c r="C105" s="109">
        <v>1630000</v>
      </c>
      <c r="D105" s="94"/>
      <c r="E105" s="94"/>
      <c r="F105" s="94"/>
      <c r="G105" s="106" t="s">
        <v>440</v>
      </c>
      <c r="H105" s="165">
        <v>1515000</v>
      </c>
      <c r="I105" s="111">
        <f t="shared" si="12"/>
        <v>115000</v>
      </c>
      <c r="J105" s="95"/>
    </row>
    <row r="106" spans="1:10" ht="21" customHeight="1" x14ac:dyDescent="0.35">
      <c r="A106" s="158">
        <v>103</v>
      </c>
      <c r="B106" s="104" t="s">
        <v>435</v>
      </c>
      <c r="C106" s="109">
        <v>1630000</v>
      </c>
      <c r="E106" s="106"/>
      <c r="F106" s="106"/>
      <c r="G106" s="106" t="s">
        <v>440</v>
      </c>
      <c r="H106" s="165">
        <v>1475000</v>
      </c>
      <c r="I106" s="110">
        <f t="shared" si="12"/>
        <v>155000</v>
      </c>
      <c r="J106" s="95"/>
    </row>
    <row r="107" spans="1:10" ht="21" customHeight="1" x14ac:dyDescent="0.35">
      <c r="A107" s="102">
        <v>104</v>
      </c>
      <c r="B107" s="104" t="s">
        <v>436</v>
      </c>
      <c r="C107" s="109">
        <v>1630000</v>
      </c>
      <c r="D107" s="94"/>
      <c r="E107" s="94"/>
      <c r="F107" s="106"/>
      <c r="G107" s="106" t="s">
        <v>440</v>
      </c>
      <c r="H107" s="165">
        <v>1399900</v>
      </c>
      <c r="I107" s="111">
        <f>C107-H107</f>
        <v>230100</v>
      </c>
      <c r="J107" s="95"/>
    </row>
    <row r="108" spans="1:10" ht="21" customHeight="1" x14ac:dyDescent="0.35">
      <c r="A108" s="158">
        <v>105</v>
      </c>
      <c r="B108" s="104" t="s">
        <v>437</v>
      </c>
      <c r="C108" s="109">
        <v>1630000</v>
      </c>
      <c r="D108" s="94"/>
      <c r="E108" s="94"/>
      <c r="F108" s="94"/>
      <c r="G108" s="106" t="s">
        <v>440</v>
      </c>
      <c r="H108" s="165">
        <v>1197000</v>
      </c>
      <c r="I108" s="111">
        <f>C108-H108</f>
        <v>433000</v>
      </c>
      <c r="J108" s="95"/>
    </row>
    <row r="109" spans="1:10" ht="21" customHeight="1" x14ac:dyDescent="0.35">
      <c r="A109" s="102">
        <v>106</v>
      </c>
      <c r="B109" s="104" t="s">
        <v>438</v>
      </c>
      <c r="C109" s="109">
        <v>1630000</v>
      </c>
      <c r="D109" s="94"/>
      <c r="E109" s="94"/>
      <c r="F109" s="94"/>
      <c r="G109" s="106" t="s">
        <v>440</v>
      </c>
      <c r="H109" s="165">
        <v>1630000</v>
      </c>
      <c r="I109" s="111">
        <f>C109-H109</f>
        <v>0</v>
      </c>
      <c r="J109" s="95"/>
    </row>
    <row r="110" spans="1:10" ht="21" customHeight="1" thickBot="1" x14ac:dyDescent="0.4">
      <c r="A110" s="122">
        <v>107</v>
      </c>
      <c r="B110" s="136" t="s">
        <v>439</v>
      </c>
      <c r="C110" s="138">
        <v>1630000</v>
      </c>
      <c r="D110" s="153"/>
      <c r="E110" s="141"/>
      <c r="F110" s="143"/>
      <c r="G110" s="128" t="s">
        <v>440</v>
      </c>
      <c r="H110" s="167">
        <v>1371400</v>
      </c>
      <c r="I110" s="148">
        <f>C110-H110</f>
        <v>258600</v>
      </c>
      <c r="J110" s="17"/>
    </row>
    <row r="111" spans="1:10" ht="21.75" thickTop="1" x14ac:dyDescent="0.35">
      <c r="A111" s="149"/>
      <c r="B111" s="150"/>
      <c r="C111" s="151">
        <f>SUM(C4:C110)</f>
        <v>418978000</v>
      </c>
      <c r="D111" s="152">
        <v>2</v>
      </c>
      <c r="E111" s="154">
        <v>2</v>
      </c>
      <c r="F111" s="154">
        <v>2</v>
      </c>
      <c r="G111" s="155">
        <v>101</v>
      </c>
      <c r="H111" s="172">
        <f>SUM(H4:H110)</f>
        <v>319101833</v>
      </c>
      <c r="I111" s="156">
        <f>SUM(I4:I110)</f>
        <v>36342367</v>
      </c>
      <c r="J111" s="157"/>
    </row>
    <row r="113" spans="5:10" ht="23.25" x14ac:dyDescent="0.35">
      <c r="E113" s="79"/>
      <c r="F113" s="79"/>
      <c r="G113" s="180" t="s">
        <v>329</v>
      </c>
      <c r="H113" s="180"/>
      <c r="I113" s="180"/>
      <c r="J113" s="180"/>
    </row>
    <row r="114" spans="5:10" ht="23.25" x14ac:dyDescent="0.35">
      <c r="E114" s="79"/>
      <c r="F114" s="79"/>
      <c r="G114" s="180" t="s">
        <v>330</v>
      </c>
      <c r="H114" s="180"/>
      <c r="I114" s="180"/>
      <c r="J114" s="180"/>
    </row>
    <row r="161" spans="5:10" ht="23.25" x14ac:dyDescent="0.35">
      <c r="E161" s="159"/>
      <c r="F161" s="159"/>
      <c r="G161" s="159"/>
      <c r="H161" s="162"/>
      <c r="I161" s="159"/>
      <c r="J161" s="159"/>
    </row>
    <row r="162" spans="5:10" ht="23.25" x14ac:dyDescent="0.35">
      <c r="E162" s="159"/>
      <c r="F162" s="159"/>
      <c r="G162" s="159"/>
      <c r="H162" s="162"/>
      <c r="I162" s="159"/>
      <c r="J162" s="159"/>
    </row>
    <row r="163" spans="5:10" ht="23.25" x14ac:dyDescent="0.35">
      <c r="E163" s="159"/>
      <c r="F163" s="159"/>
      <c r="G163" s="159"/>
      <c r="H163" s="162"/>
      <c r="I163" s="159"/>
      <c r="J163" s="159"/>
    </row>
    <row r="164" spans="5:10" ht="23.25" x14ac:dyDescent="0.35">
      <c r="E164" s="159"/>
      <c r="F164" s="159"/>
      <c r="G164" s="159"/>
      <c r="H164" s="162"/>
      <c r="I164" s="159"/>
      <c r="J164" s="159"/>
    </row>
    <row r="183" spans="2:11" s="98" customFormat="1" ht="27" customHeight="1" x14ac:dyDescent="0.2">
      <c r="B183" s="78"/>
      <c r="C183" s="78"/>
      <c r="D183" s="78"/>
      <c r="E183"/>
      <c r="F183"/>
      <c r="G183" s="25"/>
      <c r="H183" s="173"/>
      <c r="I183" s="25"/>
      <c r="J183"/>
      <c r="K183"/>
    </row>
  </sheetData>
  <mergeCells count="4">
    <mergeCell ref="B1:J1"/>
    <mergeCell ref="B2:J2"/>
    <mergeCell ref="G113:J113"/>
    <mergeCell ref="G114:J114"/>
  </mergeCells>
  <pageMargins left="0.62992125984251968" right="0" top="0.15748031496062992" bottom="0.19685039370078741" header="0.11811023622047245" footer="0.11811023622047245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5" zoomScaleNormal="85" workbookViewId="0">
      <selection activeCell="B13" sqref="B13"/>
    </sheetView>
  </sheetViews>
  <sheetFormatPr defaultRowHeight="14.25" x14ac:dyDescent="0.2"/>
  <cols>
    <col min="1" max="1" width="25.25" bestFit="1" customWidth="1"/>
    <col min="2" max="2" width="26.25" bestFit="1" customWidth="1"/>
    <col min="3" max="3" width="27.125" bestFit="1" customWidth="1"/>
    <col min="4" max="4" width="25.875" bestFit="1" customWidth="1"/>
    <col min="5" max="5" width="30.375" bestFit="1" customWidth="1"/>
    <col min="6" max="6" width="14.375" customWidth="1"/>
    <col min="7" max="7" width="26.625" bestFit="1" customWidth="1"/>
    <col min="8" max="8" width="25.25" bestFit="1" customWidth="1"/>
    <col min="9" max="9" width="26.25" bestFit="1" customWidth="1"/>
    <col min="10" max="10" width="25.25" bestFit="1" customWidth="1"/>
  </cols>
  <sheetData>
    <row r="1" spans="1:11" s="1" customFormat="1" ht="21" x14ac:dyDescent="0.35">
      <c r="A1" s="185" t="s">
        <v>143</v>
      </c>
      <c r="B1" s="185"/>
      <c r="C1" s="185"/>
      <c r="D1" s="185"/>
      <c r="E1" s="185"/>
      <c r="G1" s="185" t="s">
        <v>143</v>
      </c>
      <c r="H1" s="185"/>
      <c r="I1" s="185"/>
      <c r="J1" s="185"/>
    </row>
    <row r="2" spans="1:11" s="1" customFormat="1" ht="21" x14ac:dyDescent="0.35">
      <c r="A2" s="186" t="s">
        <v>254</v>
      </c>
      <c r="B2" s="186"/>
      <c r="C2" s="186"/>
      <c r="D2" s="186"/>
      <c r="E2" s="186"/>
      <c r="G2" s="186" t="s">
        <v>254</v>
      </c>
      <c r="H2" s="186"/>
      <c r="I2" s="186"/>
      <c r="J2" s="186"/>
    </row>
    <row r="3" spans="1:11" ht="42" x14ac:dyDescent="0.35">
      <c r="A3" s="29" t="s">
        <v>144</v>
      </c>
      <c r="B3" s="28" t="s">
        <v>147</v>
      </c>
      <c r="C3" s="27" t="s">
        <v>192</v>
      </c>
      <c r="D3" s="27" t="s">
        <v>192</v>
      </c>
      <c r="E3" s="27" t="s">
        <v>192</v>
      </c>
      <c r="F3" s="1"/>
      <c r="G3" s="37" t="s">
        <v>168</v>
      </c>
      <c r="H3" s="34" t="s">
        <v>167</v>
      </c>
      <c r="I3" s="35" t="s">
        <v>166</v>
      </c>
      <c r="J3" s="36" t="s">
        <v>165</v>
      </c>
      <c r="K3" s="1"/>
    </row>
    <row r="4" spans="1:11" ht="21" x14ac:dyDescent="0.35">
      <c r="A4" s="30"/>
      <c r="B4" s="30"/>
      <c r="C4" s="30"/>
      <c r="D4" s="30"/>
      <c r="E4" s="30"/>
      <c r="F4" s="1"/>
      <c r="G4" s="31"/>
      <c r="H4" s="30"/>
      <c r="I4" s="30"/>
      <c r="J4" s="30"/>
      <c r="K4" s="1"/>
    </row>
    <row r="5" spans="1:11" ht="21" x14ac:dyDescent="0.35">
      <c r="A5" s="5" t="s">
        <v>145</v>
      </c>
      <c r="B5" s="9" t="s">
        <v>153</v>
      </c>
      <c r="C5" s="5" t="s">
        <v>195</v>
      </c>
      <c r="D5" s="5" t="s">
        <v>215</v>
      </c>
      <c r="E5" s="17" t="s">
        <v>235</v>
      </c>
      <c r="F5" s="1"/>
      <c r="G5" s="17" t="s">
        <v>169</v>
      </c>
      <c r="H5" s="9" t="s">
        <v>171</v>
      </c>
      <c r="I5" s="9" t="s">
        <v>174</v>
      </c>
      <c r="J5" s="17" t="s">
        <v>186</v>
      </c>
      <c r="K5" s="1"/>
    </row>
    <row r="6" spans="1:11" ht="21" x14ac:dyDescent="0.35">
      <c r="A6" s="5" t="s">
        <v>152</v>
      </c>
      <c r="B6" s="5" t="s">
        <v>154</v>
      </c>
      <c r="C6" s="24" t="s">
        <v>196</v>
      </c>
      <c r="D6" s="24" t="s">
        <v>273</v>
      </c>
      <c r="E6" s="20" t="s">
        <v>236</v>
      </c>
      <c r="G6" s="33"/>
      <c r="H6" s="5" t="s">
        <v>172</v>
      </c>
      <c r="I6" s="5" t="s">
        <v>175</v>
      </c>
      <c r="J6" s="5" t="s">
        <v>187</v>
      </c>
    </row>
    <row r="7" spans="1:11" ht="21" x14ac:dyDescent="0.35">
      <c r="A7" s="5" t="s">
        <v>150</v>
      </c>
      <c r="B7" s="19" t="s">
        <v>155</v>
      </c>
      <c r="C7" s="5" t="s">
        <v>197</v>
      </c>
      <c r="D7" s="5" t="s">
        <v>217</v>
      </c>
      <c r="E7" s="5" t="s">
        <v>237</v>
      </c>
      <c r="G7" s="33"/>
      <c r="H7" s="32" t="s">
        <v>173</v>
      </c>
      <c r="I7" s="5" t="s">
        <v>176</v>
      </c>
      <c r="J7" s="5" t="s">
        <v>188</v>
      </c>
    </row>
    <row r="8" spans="1:11" ht="21" x14ac:dyDescent="0.35">
      <c r="A8" s="5" t="s">
        <v>151</v>
      </c>
      <c r="B8" s="9" t="s">
        <v>156</v>
      </c>
      <c r="C8" s="5" t="s">
        <v>198</v>
      </c>
      <c r="D8" s="5" t="s">
        <v>218</v>
      </c>
      <c r="E8" s="5" t="s">
        <v>238</v>
      </c>
      <c r="G8" s="5"/>
      <c r="H8" s="9"/>
      <c r="I8" s="9" t="s">
        <v>177</v>
      </c>
      <c r="J8" s="5" t="s">
        <v>189</v>
      </c>
    </row>
    <row r="9" spans="1:11" ht="21" x14ac:dyDescent="0.35">
      <c r="A9" s="5" t="s">
        <v>146</v>
      </c>
      <c r="B9" s="9" t="s">
        <v>157</v>
      </c>
      <c r="C9" s="5" t="s">
        <v>199</v>
      </c>
      <c r="D9" s="5" t="s">
        <v>219</v>
      </c>
      <c r="E9" s="5" t="s">
        <v>239</v>
      </c>
      <c r="G9" s="5"/>
      <c r="H9" s="9"/>
      <c r="I9" s="9" t="s">
        <v>178</v>
      </c>
      <c r="J9" s="5" t="s">
        <v>190</v>
      </c>
    </row>
    <row r="10" spans="1:11" ht="21" x14ac:dyDescent="0.35">
      <c r="A10" s="26"/>
      <c r="B10" s="9" t="s">
        <v>272</v>
      </c>
      <c r="C10" s="5" t="s">
        <v>200</v>
      </c>
      <c r="D10" s="5" t="s">
        <v>220</v>
      </c>
      <c r="E10" s="5" t="s">
        <v>240</v>
      </c>
      <c r="G10" s="5"/>
      <c r="H10" s="9"/>
      <c r="I10" s="9" t="s">
        <v>179</v>
      </c>
      <c r="J10" s="5"/>
    </row>
    <row r="11" spans="1:11" ht="21" x14ac:dyDescent="0.35">
      <c r="A11" s="38"/>
      <c r="B11" s="9" t="s">
        <v>159</v>
      </c>
      <c r="C11" s="5" t="s">
        <v>201</v>
      </c>
      <c r="D11" s="5" t="s">
        <v>221</v>
      </c>
      <c r="E11" s="5" t="s">
        <v>241</v>
      </c>
      <c r="G11" s="5"/>
      <c r="H11" s="9"/>
      <c r="I11" s="9" t="s">
        <v>180</v>
      </c>
      <c r="J11" s="5"/>
    </row>
    <row r="12" spans="1:11" ht="21" x14ac:dyDescent="0.35">
      <c r="A12" s="32"/>
      <c r="B12" s="9" t="s">
        <v>160</v>
      </c>
      <c r="C12" s="5" t="s">
        <v>202</v>
      </c>
      <c r="D12" s="5" t="s">
        <v>222</v>
      </c>
      <c r="E12" s="5" t="s">
        <v>242</v>
      </c>
      <c r="G12" s="5"/>
      <c r="H12" s="9"/>
      <c r="I12" s="9" t="s">
        <v>181</v>
      </c>
      <c r="J12" s="5"/>
    </row>
    <row r="13" spans="1:11" ht="21" x14ac:dyDescent="0.35">
      <c r="A13" s="39"/>
      <c r="B13" s="5" t="s">
        <v>161</v>
      </c>
      <c r="C13" s="5" t="s">
        <v>203</v>
      </c>
      <c r="D13" s="5" t="s">
        <v>223</v>
      </c>
      <c r="E13" s="5" t="s">
        <v>243</v>
      </c>
      <c r="G13" s="5"/>
      <c r="H13" s="5"/>
      <c r="I13" s="5" t="s">
        <v>182</v>
      </c>
      <c r="J13" s="5"/>
    </row>
    <row r="14" spans="1:11" ht="21" x14ac:dyDescent="0.35">
      <c r="A14" s="39"/>
      <c r="B14" s="5" t="s">
        <v>162</v>
      </c>
      <c r="C14" s="5" t="s">
        <v>204</v>
      </c>
      <c r="D14" s="5" t="s">
        <v>224</v>
      </c>
      <c r="E14" s="5" t="s">
        <v>244</v>
      </c>
      <c r="G14" s="5"/>
      <c r="H14" s="5"/>
      <c r="I14" s="5" t="s">
        <v>183</v>
      </c>
      <c r="J14" s="5"/>
    </row>
    <row r="15" spans="1:11" ht="21" x14ac:dyDescent="0.35">
      <c r="A15" s="39"/>
      <c r="B15" s="5" t="s">
        <v>163</v>
      </c>
      <c r="C15" s="5" t="s">
        <v>205</v>
      </c>
      <c r="D15" s="5" t="s">
        <v>225</v>
      </c>
      <c r="E15" s="5" t="s">
        <v>245</v>
      </c>
      <c r="G15" s="5"/>
      <c r="H15" s="5"/>
      <c r="I15" s="5"/>
      <c r="J15" s="5"/>
    </row>
    <row r="16" spans="1:11" ht="21" x14ac:dyDescent="0.35">
      <c r="A16" s="32"/>
      <c r="B16" s="5" t="s">
        <v>164</v>
      </c>
      <c r="C16" s="5" t="s">
        <v>206</v>
      </c>
      <c r="D16" s="5" t="s">
        <v>226</v>
      </c>
      <c r="E16" s="5" t="s">
        <v>246</v>
      </c>
      <c r="G16" s="5"/>
      <c r="H16" s="5"/>
      <c r="I16" s="5"/>
      <c r="J16" s="5"/>
    </row>
    <row r="17" spans="1:10" ht="21" x14ac:dyDescent="0.35">
      <c r="A17" s="39"/>
      <c r="B17" s="26"/>
      <c r="C17" s="5" t="s">
        <v>207</v>
      </c>
      <c r="D17" s="5" t="s">
        <v>227</v>
      </c>
      <c r="E17" s="5" t="s">
        <v>247</v>
      </c>
      <c r="G17" s="26"/>
      <c r="H17" s="26"/>
      <c r="I17" s="26"/>
      <c r="J17" s="26"/>
    </row>
    <row r="18" spans="1:10" ht="21" x14ac:dyDescent="0.35">
      <c r="A18" s="19"/>
      <c r="B18" s="19"/>
      <c r="C18" s="5" t="s">
        <v>208</v>
      </c>
      <c r="D18" s="5" t="s">
        <v>228</v>
      </c>
      <c r="E18" s="5" t="s">
        <v>248</v>
      </c>
      <c r="G18" s="22"/>
      <c r="H18" s="19"/>
      <c r="I18" s="19"/>
      <c r="J18" s="19"/>
    </row>
    <row r="19" spans="1:10" ht="21" x14ac:dyDescent="0.35">
      <c r="A19" s="184" t="s">
        <v>140</v>
      </c>
      <c r="B19" s="184"/>
      <c r="C19" s="5" t="s">
        <v>209</v>
      </c>
      <c r="D19" s="5" t="s">
        <v>229</v>
      </c>
      <c r="E19" s="5" t="s">
        <v>249</v>
      </c>
      <c r="G19" s="19"/>
      <c r="H19" s="1"/>
      <c r="I19" s="1"/>
      <c r="J19" s="1"/>
    </row>
    <row r="20" spans="1:10" ht="21" x14ac:dyDescent="0.35">
      <c r="A20" s="1"/>
      <c r="B20" s="1"/>
      <c r="C20" s="5" t="s">
        <v>210</v>
      </c>
      <c r="D20" s="5" t="s">
        <v>230</v>
      </c>
      <c r="E20" s="5" t="s">
        <v>250</v>
      </c>
      <c r="G20" s="19"/>
      <c r="H20" s="1"/>
      <c r="I20" s="1"/>
      <c r="J20" s="1"/>
    </row>
    <row r="21" spans="1:10" ht="21" x14ac:dyDescent="0.35">
      <c r="A21" s="1"/>
      <c r="B21" s="1"/>
      <c r="C21" s="5" t="s">
        <v>212</v>
      </c>
      <c r="D21" s="5" t="s">
        <v>231</v>
      </c>
      <c r="E21" s="5" t="s">
        <v>274</v>
      </c>
      <c r="G21" s="19"/>
      <c r="H21" s="1"/>
      <c r="I21" s="1"/>
      <c r="J21" s="1"/>
    </row>
    <row r="22" spans="1:10" ht="21" x14ac:dyDescent="0.35">
      <c r="A22" s="1"/>
      <c r="B22" s="1"/>
      <c r="C22" s="5" t="s">
        <v>211</v>
      </c>
      <c r="D22" s="5" t="s">
        <v>232</v>
      </c>
      <c r="E22" s="5" t="s">
        <v>252</v>
      </c>
      <c r="G22" s="19"/>
      <c r="H22" s="1"/>
      <c r="I22" s="1"/>
      <c r="J22" s="1"/>
    </row>
    <row r="23" spans="1:10" ht="21" x14ac:dyDescent="0.35">
      <c r="A23" s="1"/>
      <c r="B23" s="1"/>
      <c r="C23" s="5" t="s">
        <v>213</v>
      </c>
      <c r="D23" s="5" t="s">
        <v>233</v>
      </c>
      <c r="E23" s="5" t="s">
        <v>253</v>
      </c>
      <c r="G23" s="19"/>
      <c r="H23" s="1"/>
      <c r="I23" s="1"/>
      <c r="J23" s="1"/>
    </row>
    <row r="24" spans="1:10" ht="21" x14ac:dyDescent="0.35">
      <c r="C24" s="6" t="s">
        <v>214</v>
      </c>
      <c r="D24" s="6" t="s">
        <v>234</v>
      </c>
      <c r="E24" s="26"/>
      <c r="G24" s="23"/>
    </row>
    <row r="25" spans="1:10" ht="21" x14ac:dyDescent="0.35">
      <c r="C25" s="19"/>
      <c r="D25" s="19"/>
      <c r="E25" s="19"/>
      <c r="G25" s="23"/>
    </row>
    <row r="26" spans="1:10" ht="21" x14ac:dyDescent="0.35">
      <c r="B26" s="25"/>
      <c r="C26" s="19"/>
      <c r="D26" s="19"/>
      <c r="E26" s="19"/>
      <c r="G26" s="23"/>
      <c r="H26" s="25"/>
      <c r="I26" s="25"/>
      <c r="J26" s="25"/>
    </row>
    <row r="27" spans="1:10" ht="21" x14ac:dyDescent="0.35">
      <c r="C27" s="19"/>
      <c r="D27" s="19"/>
      <c r="E27" s="19"/>
      <c r="G27" s="23"/>
    </row>
    <row r="28" spans="1:10" ht="21" x14ac:dyDescent="0.35">
      <c r="C28" s="19"/>
      <c r="D28" s="19"/>
      <c r="E28" s="19"/>
      <c r="G28" s="23"/>
    </row>
    <row r="29" spans="1:10" ht="21" x14ac:dyDescent="0.35">
      <c r="C29" s="19"/>
      <c r="D29" s="19"/>
      <c r="E29" s="19"/>
      <c r="G29" s="23"/>
    </row>
    <row r="30" spans="1:10" x14ac:dyDescent="0.2">
      <c r="C30" s="23"/>
      <c r="D30" s="23"/>
      <c r="E30" s="23"/>
      <c r="G30" s="23"/>
    </row>
    <row r="31" spans="1:10" x14ac:dyDescent="0.2">
      <c r="C31" s="23"/>
      <c r="D31" s="23"/>
      <c r="E31" s="23"/>
      <c r="G31" s="23"/>
    </row>
  </sheetData>
  <mergeCells count="5">
    <mergeCell ref="A19:B19"/>
    <mergeCell ref="A1:E1"/>
    <mergeCell ref="A2:E2"/>
    <mergeCell ref="G1:J1"/>
    <mergeCell ref="G2:J2"/>
  </mergeCells>
  <pageMargins left="0.62992125984251968" right="0.19685039370078741" top="0.35433070866141736" bottom="0.19685039370078741" header="0.11811023622047245" footer="0.11811023622047245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90" zoomScaleNormal="90" workbookViewId="0">
      <selection activeCell="B13" sqref="B13"/>
    </sheetView>
  </sheetViews>
  <sheetFormatPr defaultRowHeight="14.25" x14ac:dyDescent="0.2"/>
  <cols>
    <col min="1" max="1" width="26.625" bestFit="1" customWidth="1"/>
    <col min="2" max="2" width="27.625" bestFit="1" customWidth="1"/>
    <col min="3" max="3" width="26.75" bestFit="1" customWidth="1"/>
    <col min="4" max="4" width="24.625" bestFit="1" customWidth="1"/>
    <col min="5" max="5" width="30.75" bestFit="1" customWidth="1"/>
    <col min="6" max="6" width="14.375" customWidth="1"/>
    <col min="7" max="8" width="26.625" bestFit="1" customWidth="1"/>
    <col min="9" max="9" width="27.625" bestFit="1" customWidth="1"/>
    <col min="10" max="10" width="26.625" bestFit="1" customWidth="1"/>
  </cols>
  <sheetData>
    <row r="1" spans="1:11" s="1" customFormat="1" ht="21" x14ac:dyDescent="0.35">
      <c r="A1" s="185" t="s">
        <v>143</v>
      </c>
      <c r="B1" s="185"/>
      <c r="C1" s="185"/>
      <c r="D1" s="185"/>
      <c r="E1" s="185"/>
      <c r="G1" s="185" t="s">
        <v>143</v>
      </c>
      <c r="H1" s="185"/>
      <c r="I1" s="185"/>
      <c r="J1" s="185"/>
    </row>
    <row r="2" spans="1:11" s="1" customFormat="1" ht="21" x14ac:dyDescent="0.35">
      <c r="A2" s="186" t="s">
        <v>254</v>
      </c>
      <c r="B2" s="186"/>
      <c r="C2" s="186"/>
      <c r="D2" s="186"/>
      <c r="E2" s="186"/>
      <c r="G2" s="186" t="s">
        <v>254</v>
      </c>
      <c r="H2" s="186"/>
      <c r="I2" s="186"/>
      <c r="J2" s="186"/>
    </row>
    <row r="3" spans="1:11" ht="21" x14ac:dyDescent="0.35">
      <c r="A3" s="42" t="s">
        <v>257</v>
      </c>
      <c r="B3" s="44" t="s">
        <v>258</v>
      </c>
      <c r="C3" s="46" t="s">
        <v>259</v>
      </c>
      <c r="D3" s="46" t="s">
        <v>259</v>
      </c>
      <c r="E3" s="46" t="s">
        <v>259</v>
      </c>
      <c r="F3" s="19"/>
      <c r="G3" s="48" t="s">
        <v>260</v>
      </c>
      <c r="H3" s="49" t="s">
        <v>261</v>
      </c>
      <c r="I3" s="50" t="s">
        <v>262</v>
      </c>
      <c r="J3" s="51" t="s">
        <v>263</v>
      </c>
      <c r="K3" s="1"/>
    </row>
    <row r="4" spans="1:11" ht="20.25" customHeight="1" x14ac:dyDescent="0.35">
      <c r="A4" s="43" t="s">
        <v>270</v>
      </c>
      <c r="B4" s="45" t="s">
        <v>264</v>
      </c>
      <c r="C4" s="47" t="s">
        <v>265</v>
      </c>
      <c r="D4" s="47" t="s">
        <v>265</v>
      </c>
      <c r="E4" s="47" t="s">
        <v>265</v>
      </c>
      <c r="F4" s="19"/>
      <c r="G4" s="52" t="s">
        <v>266</v>
      </c>
      <c r="H4" s="53" t="s">
        <v>267</v>
      </c>
      <c r="I4" s="54" t="s">
        <v>268</v>
      </c>
      <c r="J4" s="55" t="s">
        <v>269</v>
      </c>
      <c r="K4" s="1"/>
    </row>
    <row r="5" spans="1:11" ht="21" x14ac:dyDescent="0.35">
      <c r="A5" s="30" t="s">
        <v>141</v>
      </c>
      <c r="B5" s="30" t="s">
        <v>148</v>
      </c>
      <c r="C5" s="30" t="s">
        <v>193</v>
      </c>
      <c r="D5" s="30" t="s">
        <v>193</v>
      </c>
      <c r="E5" s="30" t="s">
        <v>193</v>
      </c>
      <c r="F5" s="1"/>
      <c r="G5" s="31" t="s">
        <v>191</v>
      </c>
      <c r="H5" s="30" t="s">
        <v>184</v>
      </c>
      <c r="I5" s="30" t="s">
        <v>185</v>
      </c>
      <c r="J5" s="30" t="s">
        <v>141</v>
      </c>
      <c r="K5" s="1"/>
    </row>
    <row r="6" spans="1:11" ht="21" x14ac:dyDescent="0.35">
      <c r="A6" s="5" t="s">
        <v>145</v>
      </c>
      <c r="B6" s="9" t="s">
        <v>153</v>
      </c>
      <c r="C6" s="5" t="s">
        <v>195</v>
      </c>
      <c r="D6" s="5" t="s">
        <v>215</v>
      </c>
      <c r="E6" s="17" t="s">
        <v>235</v>
      </c>
      <c r="F6" s="1"/>
      <c r="G6" s="17" t="s">
        <v>169</v>
      </c>
      <c r="H6" s="9" t="s">
        <v>171</v>
      </c>
      <c r="I6" s="9" t="s">
        <v>174</v>
      </c>
      <c r="J6" s="17" t="s">
        <v>186</v>
      </c>
      <c r="K6" s="1"/>
    </row>
    <row r="7" spans="1:11" ht="21" x14ac:dyDescent="0.35">
      <c r="A7" s="5" t="s">
        <v>152</v>
      </c>
      <c r="B7" s="5" t="s">
        <v>154</v>
      </c>
      <c r="C7" s="24" t="s">
        <v>196</v>
      </c>
      <c r="D7" s="24" t="s">
        <v>216</v>
      </c>
      <c r="E7" s="20" t="s">
        <v>236</v>
      </c>
      <c r="G7" s="33"/>
      <c r="H7" s="5" t="s">
        <v>172</v>
      </c>
      <c r="I7" s="5" t="s">
        <v>175</v>
      </c>
      <c r="J7" s="5" t="s">
        <v>187</v>
      </c>
    </row>
    <row r="8" spans="1:11" ht="21" x14ac:dyDescent="0.35">
      <c r="A8" s="5" t="s">
        <v>150</v>
      </c>
      <c r="B8" s="19" t="s">
        <v>155</v>
      </c>
      <c r="C8" s="5" t="s">
        <v>197</v>
      </c>
      <c r="D8" s="5" t="s">
        <v>217</v>
      </c>
      <c r="E8" s="5" t="s">
        <v>237</v>
      </c>
      <c r="G8" s="33"/>
      <c r="H8" s="32" t="s">
        <v>173</v>
      </c>
      <c r="I8" s="5" t="s">
        <v>176</v>
      </c>
      <c r="J8" s="5" t="s">
        <v>188</v>
      </c>
    </row>
    <row r="9" spans="1:11" ht="21" x14ac:dyDescent="0.35">
      <c r="A9" s="5" t="s">
        <v>151</v>
      </c>
      <c r="B9" s="9" t="s">
        <v>156</v>
      </c>
      <c r="C9" s="5" t="s">
        <v>198</v>
      </c>
      <c r="D9" s="5" t="s">
        <v>218</v>
      </c>
      <c r="E9" s="5" t="s">
        <v>238</v>
      </c>
      <c r="G9" s="5"/>
      <c r="H9" s="9"/>
      <c r="I9" s="9" t="s">
        <v>177</v>
      </c>
      <c r="J9" s="5" t="s">
        <v>189</v>
      </c>
    </row>
    <row r="10" spans="1:11" ht="21" x14ac:dyDescent="0.35">
      <c r="A10" s="5" t="s">
        <v>271</v>
      </c>
      <c r="B10" s="9" t="s">
        <v>157</v>
      </c>
      <c r="C10" s="5" t="s">
        <v>199</v>
      </c>
      <c r="D10" s="5" t="s">
        <v>219</v>
      </c>
      <c r="E10" s="5" t="s">
        <v>239</v>
      </c>
      <c r="G10" s="5"/>
      <c r="H10" s="9"/>
      <c r="I10" s="9" t="s">
        <v>178</v>
      </c>
      <c r="J10" s="5" t="s">
        <v>190</v>
      </c>
    </row>
    <row r="11" spans="1:11" ht="21" x14ac:dyDescent="0.35">
      <c r="A11" s="26" t="s">
        <v>139</v>
      </c>
      <c r="B11" s="9" t="s">
        <v>158</v>
      </c>
      <c r="C11" s="5" t="s">
        <v>200</v>
      </c>
      <c r="D11" s="5" t="s">
        <v>220</v>
      </c>
      <c r="E11" s="5" t="s">
        <v>240</v>
      </c>
      <c r="G11" s="5"/>
      <c r="H11" s="9"/>
      <c r="I11" s="9" t="s">
        <v>179</v>
      </c>
      <c r="J11" s="5"/>
    </row>
    <row r="12" spans="1:11" ht="21" x14ac:dyDescent="0.35">
      <c r="A12" s="38"/>
      <c r="B12" s="9" t="s">
        <v>159</v>
      </c>
      <c r="C12" s="5" t="s">
        <v>201</v>
      </c>
      <c r="D12" s="5" t="s">
        <v>221</v>
      </c>
      <c r="E12" s="5" t="s">
        <v>241</v>
      </c>
      <c r="G12" s="5"/>
      <c r="H12" s="9"/>
      <c r="I12" s="9" t="s">
        <v>180</v>
      </c>
      <c r="J12" s="5"/>
    </row>
    <row r="13" spans="1:11" ht="21" x14ac:dyDescent="0.35">
      <c r="A13" s="32"/>
      <c r="B13" s="9" t="s">
        <v>160</v>
      </c>
      <c r="C13" s="5" t="s">
        <v>202</v>
      </c>
      <c r="D13" s="5" t="s">
        <v>222</v>
      </c>
      <c r="E13" s="5" t="s">
        <v>242</v>
      </c>
      <c r="G13" s="5"/>
      <c r="H13" s="9"/>
      <c r="I13" s="9" t="s">
        <v>181</v>
      </c>
      <c r="J13" s="5"/>
    </row>
    <row r="14" spans="1:11" ht="21" x14ac:dyDescent="0.35">
      <c r="A14" s="56" t="s">
        <v>255</v>
      </c>
      <c r="B14" s="5" t="s">
        <v>161</v>
      </c>
      <c r="C14" s="5" t="s">
        <v>203</v>
      </c>
      <c r="D14" s="5" t="s">
        <v>223</v>
      </c>
      <c r="E14" s="5" t="s">
        <v>243</v>
      </c>
      <c r="G14" s="5"/>
      <c r="H14" s="5"/>
      <c r="I14" s="5" t="s">
        <v>182</v>
      </c>
      <c r="J14" s="5"/>
    </row>
    <row r="15" spans="1:11" ht="21" x14ac:dyDescent="0.35">
      <c r="A15" s="56" t="s">
        <v>48</v>
      </c>
      <c r="B15" s="5" t="s">
        <v>162</v>
      </c>
      <c r="C15" s="5" t="s">
        <v>204</v>
      </c>
      <c r="D15" s="5" t="s">
        <v>224</v>
      </c>
      <c r="E15" s="5" t="s">
        <v>244</v>
      </c>
      <c r="G15" s="5"/>
      <c r="H15" s="5"/>
      <c r="I15" s="5" t="s">
        <v>183</v>
      </c>
      <c r="J15" s="5"/>
    </row>
    <row r="16" spans="1:11" ht="21" x14ac:dyDescent="0.35">
      <c r="A16" s="56" t="s">
        <v>256</v>
      </c>
      <c r="B16" s="5" t="s">
        <v>163</v>
      </c>
      <c r="C16" s="5" t="s">
        <v>205</v>
      </c>
      <c r="D16" s="5" t="s">
        <v>225</v>
      </c>
      <c r="E16" s="5" t="s">
        <v>245</v>
      </c>
      <c r="G16" s="5"/>
      <c r="H16" s="5"/>
      <c r="I16" s="5"/>
      <c r="J16" s="5"/>
    </row>
    <row r="17" spans="1:10" ht="21" x14ac:dyDescent="0.35">
      <c r="A17" s="32"/>
      <c r="B17" s="5" t="s">
        <v>164</v>
      </c>
      <c r="C17" s="5" t="s">
        <v>206</v>
      </c>
      <c r="D17" s="5" t="s">
        <v>226</v>
      </c>
      <c r="E17" s="5" t="s">
        <v>246</v>
      </c>
      <c r="G17" s="5"/>
      <c r="H17" s="5"/>
      <c r="I17" s="5"/>
      <c r="J17" s="5"/>
    </row>
    <row r="18" spans="1:10" ht="21" x14ac:dyDescent="0.35">
      <c r="A18" s="39"/>
      <c r="B18" s="26" t="s">
        <v>149</v>
      </c>
      <c r="C18" s="5" t="s">
        <v>207</v>
      </c>
      <c r="D18" s="5" t="s">
        <v>227</v>
      </c>
      <c r="E18" s="5" t="s">
        <v>247</v>
      </c>
      <c r="G18" s="26" t="s">
        <v>191</v>
      </c>
      <c r="H18" s="26" t="s">
        <v>142</v>
      </c>
      <c r="I18" s="26" t="s">
        <v>170</v>
      </c>
      <c r="J18" s="26" t="s">
        <v>139</v>
      </c>
    </row>
    <row r="19" spans="1:10" ht="21" x14ac:dyDescent="0.35">
      <c r="A19" s="19"/>
      <c r="B19" s="19"/>
      <c r="C19" s="5" t="s">
        <v>208</v>
      </c>
      <c r="D19" s="5" t="s">
        <v>228</v>
      </c>
      <c r="E19" s="5" t="s">
        <v>248</v>
      </c>
      <c r="G19" s="22"/>
      <c r="H19" s="19"/>
      <c r="I19" s="19"/>
      <c r="J19" s="19"/>
    </row>
    <row r="20" spans="1:10" ht="21" x14ac:dyDescent="0.35">
      <c r="A20" s="184"/>
      <c r="B20" s="184"/>
      <c r="C20" s="5" t="s">
        <v>209</v>
      </c>
      <c r="D20" s="5" t="s">
        <v>229</v>
      </c>
      <c r="E20" s="5" t="s">
        <v>249</v>
      </c>
      <c r="G20" s="19"/>
      <c r="H20" s="1"/>
      <c r="I20" s="1"/>
      <c r="J20" s="1"/>
    </row>
    <row r="21" spans="1:10" ht="21" x14ac:dyDescent="0.35">
      <c r="A21" s="1"/>
      <c r="B21" s="1"/>
      <c r="C21" s="5" t="s">
        <v>210</v>
      </c>
      <c r="D21" s="5" t="s">
        <v>230</v>
      </c>
      <c r="E21" s="5" t="s">
        <v>250</v>
      </c>
      <c r="G21" s="19"/>
      <c r="H21" s="1"/>
      <c r="I21" s="1"/>
      <c r="J21" s="1"/>
    </row>
    <row r="22" spans="1:10" ht="21" x14ac:dyDescent="0.35">
      <c r="A22" s="1"/>
      <c r="B22" s="1"/>
      <c r="C22" s="5" t="s">
        <v>212</v>
      </c>
      <c r="D22" s="5" t="s">
        <v>231</v>
      </c>
      <c r="E22" s="5" t="s">
        <v>251</v>
      </c>
      <c r="G22" s="19"/>
      <c r="H22" s="1"/>
      <c r="I22" s="1"/>
      <c r="J22" s="1"/>
    </row>
    <row r="23" spans="1:10" ht="21" x14ac:dyDescent="0.35">
      <c r="A23" s="1"/>
      <c r="B23" s="1"/>
      <c r="C23" s="5" t="s">
        <v>211</v>
      </c>
      <c r="D23" s="5" t="s">
        <v>232</v>
      </c>
      <c r="E23" s="5" t="s">
        <v>252</v>
      </c>
      <c r="G23" s="19"/>
      <c r="H23" s="1"/>
      <c r="I23" s="1"/>
      <c r="J23" s="1"/>
    </row>
    <row r="24" spans="1:10" ht="21" x14ac:dyDescent="0.35">
      <c r="A24" s="1"/>
      <c r="B24" s="1"/>
      <c r="C24" s="5" t="s">
        <v>213</v>
      </c>
      <c r="D24" s="5" t="s">
        <v>233</v>
      </c>
      <c r="E24" s="5" t="s">
        <v>253</v>
      </c>
      <c r="G24" s="19"/>
      <c r="H24" s="1"/>
      <c r="I24" s="1"/>
      <c r="J24" s="1"/>
    </row>
    <row r="25" spans="1:10" ht="21" x14ac:dyDescent="0.35">
      <c r="C25" s="6" t="s">
        <v>214</v>
      </c>
      <c r="D25" s="6" t="s">
        <v>234</v>
      </c>
      <c r="E25" s="26" t="s">
        <v>194</v>
      </c>
      <c r="G25" s="23"/>
    </row>
    <row r="26" spans="1:10" ht="21" x14ac:dyDescent="0.35">
      <c r="C26" s="19"/>
      <c r="D26" s="19"/>
      <c r="E26" s="19"/>
      <c r="G26" s="23"/>
    </row>
    <row r="27" spans="1:10" ht="21" x14ac:dyDescent="0.35">
      <c r="B27" s="25"/>
      <c r="C27" s="19"/>
      <c r="D27" s="19"/>
      <c r="E27" s="19"/>
      <c r="G27" s="23"/>
      <c r="H27" s="25"/>
      <c r="I27" s="25"/>
      <c r="J27" s="25"/>
    </row>
    <row r="28" spans="1:10" ht="21" x14ac:dyDescent="0.35">
      <c r="C28" s="19"/>
      <c r="D28" s="19"/>
      <c r="E28" s="19"/>
      <c r="G28" s="23"/>
    </row>
    <row r="29" spans="1:10" ht="21" x14ac:dyDescent="0.35">
      <c r="C29" s="19"/>
      <c r="D29" s="19"/>
      <c r="E29" s="19"/>
      <c r="G29" s="23"/>
    </row>
    <row r="30" spans="1:10" ht="21" x14ac:dyDescent="0.35">
      <c r="C30" s="19"/>
      <c r="D30" s="19"/>
      <c r="E30" s="19"/>
      <c r="G30" s="23"/>
    </row>
    <row r="31" spans="1:10" x14ac:dyDescent="0.2">
      <c r="C31" s="23"/>
      <c r="D31" s="23"/>
      <c r="E31" s="23"/>
      <c r="G31" s="23"/>
    </row>
    <row r="32" spans="1:10" x14ac:dyDescent="0.2">
      <c r="C32" s="23"/>
      <c r="D32" s="23"/>
      <c r="E32" s="23"/>
      <c r="G32" s="23"/>
    </row>
  </sheetData>
  <mergeCells count="5">
    <mergeCell ref="A1:E1"/>
    <mergeCell ref="G1:J1"/>
    <mergeCell ref="A2:E2"/>
    <mergeCell ref="G2:J2"/>
    <mergeCell ref="A20:B20"/>
  </mergeCells>
  <pageMargins left="0.62992125984251968" right="0.19685039370078741" top="0.35433070866141736" bottom="0.19685039370078741" header="0.11811023622047245" footer="0.11811023622047245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90" zoomScaleNormal="90" workbookViewId="0">
      <selection activeCell="B13" sqref="B13"/>
    </sheetView>
  </sheetViews>
  <sheetFormatPr defaultRowHeight="14.25" x14ac:dyDescent="0.2"/>
  <cols>
    <col min="1" max="1" width="26.625" bestFit="1" customWidth="1"/>
    <col min="2" max="2" width="27.625" bestFit="1" customWidth="1"/>
    <col min="3" max="3" width="26.75" bestFit="1" customWidth="1"/>
    <col min="4" max="4" width="24.625" bestFit="1" customWidth="1"/>
    <col min="5" max="5" width="30.75" bestFit="1" customWidth="1"/>
    <col min="6" max="6" width="14.375" customWidth="1"/>
    <col min="7" max="8" width="26.625" bestFit="1" customWidth="1"/>
    <col min="9" max="9" width="27.625" bestFit="1" customWidth="1"/>
    <col min="10" max="10" width="26.625" bestFit="1" customWidth="1"/>
  </cols>
  <sheetData>
    <row r="1" spans="1:11" s="1" customFormat="1" ht="21" x14ac:dyDescent="0.35">
      <c r="A1" s="185" t="s">
        <v>143</v>
      </c>
      <c r="B1" s="185"/>
      <c r="C1" s="185"/>
      <c r="D1" s="185"/>
      <c r="E1" s="185"/>
      <c r="G1" s="185" t="s">
        <v>143</v>
      </c>
      <c r="H1" s="185"/>
      <c r="I1" s="185"/>
      <c r="J1" s="185"/>
    </row>
    <row r="2" spans="1:11" s="1" customFormat="1" ht="21" x14ac:dyDescent="0.35">
      <c r="A2" s="186" t="s">
        <v>254</v>
      </c>
      <c r="B2" s="186"/>
      <c r="C2" s="186"/>
      <c r="D2" s="186"/>
      <c r="E2" s="186"/>
      <c r="G2" s="186" t="s">
        <v>254</v>
      </c>
      <c r="H2" s="186"/>
      <c r="I2" s="186"/>
      <c r="J2" s="186"/>
    </row>
    <row r="3" spans="1:11" ht="21" x14ac:dyDescent="0.35">
      <c r="A3" s="42" t="s">
        <v>257</v>
      </c>
      <c r="B3" s="44" t="s">
        <v>258</v>
      </c>
      <c r="C3" s="46" t="s">
        <v>259</v>
      </c>
      <c r="D3" s="46" t="s">
        <v>259</v>
      </c>
      <c r="E3" s="46" t="s">
        <v>259</v>
      </c>
      <c r="F3" s="19"/>
      <c r="G3" s="48" t="s">
        <v>260</v>
      </c>
      <c r="H3" s="49" t="s">
        <v>261</v>
      </c>
      <c r="I3" s="50" t="s">
        <v>262</v>
      </c>
      <c r="J3" s="51" t="s">
        <v>263</v>
      </c>
      <c r="K3" s="1"/>
    </row>
    <row r="4" spans="1:11" ht="20.25" customHeight="1" x14ac:dyDescent="0.35">
      <c r="A4" s="43" t="s">
        <v>270</v>
      </c>
      <c r="B4" s="45" t="s">
        <v>264</v>
      </c>
      <c r="C4" s="47" t="s">
        <v>265</v>
      </c>
      <c r="D4" s="47" t="s">
        <v>265</v>
      </c>
      <c r="E4" s="47" t="s">
        <v>265</v>
      </c>
      <c r="F4" s="19"/>
      <c r="G4" s="52" t="s">
        <v>266</v>
      </c>
      <c r="H4" s="53" t="s">
        <v>267</v>
      </c>
      <c r="I4" s="54" t="s">
        <v>268</v>
      </c>
      <c r="J4" s="55" t="s">
        <v>269</v>
      </c>
      <c r="K4" s="1"/>
    </row>
    <row r="5" spans="1:11" ht="21" x14ac:dyDescent="0.35">
      <c r="A5" s="30" t="s">
        <v>141</v>
      </c>
      <c r="B5" s="30" t="s">
        <v>148</v>
      </c>
      <c r="C5" s="30" t="s">
        <v>193</v>
      </c>
      <c r="D5" s="30" t="s">
        <v>193</v>
      </c>
      <c r="E5" s="30" t="s">
        <v>193</v>
      </c>
      <c r="F5" s="1"/>
      <c r="G5" s="31" t="s">
        <v>191</v>
      </c>
      <c r="H5" s="30" t="s">
        <v>184</v>
      </c>
      <c r="I5" s="30" t="s">
        <v>185</v>
      </c>
      <c r="J5" s="30" t="s">
        <v>141</v>
      </c>
      <c r="K5" s="1"/>
    </row>
    <row r="6" spans="1:11" ht="21" x14ac:dyDescent="0.35">
      <c r="A6" s="5" t="s">
        <v>145</v>
      </c>
      <c r="B6" s="9" t="s">
        <v>153</v>
      </c>
      <c r="C6" s="5" t="s">
        <v>195</v>
      </c>
      <c r="D6" s="5" t="s">
        <v>215</v>
      </c>
      <c r="E6" s="17" t="s">
        <v>235</v>
      </c>
      <c r="F6" s="1"/>
      <c r="G6" s="17" t="s">
        <v>169</v>
      </c>
      <c r="H6" s="9" t="s">
        <v>171</v>
      </c>
      <c r="I6" s="9" t="s">
        <v>174</v>
      </c>
      <c r="J6" s="17" t="s">
        <v>186</v>
      </c>
      <c r="K6" s="1"/>
    </row>
    <row r="7" spans="1:11" ht="21" x14ac:dyDescent="0.35">
      <c r="A7" s="5" t="s">
        <v>152</v>
      </c>
      <c r="B7" s="5" t="s">
        <v>154</v>
      </c>
      <c r="C7" s="24" t="s">
        <v>196</v>
      </c>
      <c r="D7" s="24" t="s">
        <v>216</v>
      </c>
      <c r="E7" s="20" t="s">
        <v>236</v>
      </c>
      <c r="G7" s="33"/>
      <c r="H7" s="5" t="s">
        <v>172</v>
      </c>
      <c r="I7" s="5" t="s">
        <v>175</v>
      </c>
      <c r="J7" s="5" t="s">
        <v>187</v>
      </c>
    </row>
    <row r="8" spans="1:11" ht="21" x14ac:dyDescent="0.35">
      <c r="A8" s="5" t="s">
        <v>150</v>
      </c>
      <c r="B8" s="19" t="s">
        <v>155</v>
      </c>
      <c r="C8" s="5" t="s">
        <v>197</v>
      </c>
      <c r="D8" s="5" t="s">
        <v>217</v>
      </c>
      <c r="E8" s="5" t="s">
        <v>237</v>
      </c>
      <c r="G8" s="33"/>
      <c r="H8" s="32" t="s">
        <v>173</v>
      </c>
      <c r="I8" s="5" t="s">
        <v>176</v>
      </c>
      <c r="J8" s="5" t="s">
        <v>188</v>
      </c>
    </row>
    <row r="9" spans="1:11" ht="21" x14ac:dyDescent="0.35">
      <c r="A9" s="5" t="s">
        <v>151</v>
      </c>
      <c r="B9" s="9" t="s">
        <v>156</v>
      </c>
      <c r="C9" s="5" t="s">
        <v>198</v>
      </c>
      <c r="D9" s="5" t="s">
        <v>218</v>
      </c>
      <c r="E9" s="5" t="s">
        <v>238</v>
      </c>
      <c r="G9" s="5"/>
      <c r="H9" s="9"/>
      <c r="I9" s="9" t="s">
        <v>177</v>
      </c>
      <c r="J9" s="5" t="s">
        <v>189</v>
      </c>
    </row>
    <row r="10" spans="1:11" ht="21" x14ac:dyDescent="0.35">
      <c r="A10" s="5" t="s">
        <v>271</v>
      </c>
      <c r="B10" s="9" t="s">
        <v>157</v>
      </c>
      <c r="C10" s="5" t="s">
        <v>199</v>
      </c>
      <c r="D10" s="5" t="s">
        <v>219</v>
      </c>
      <c r="E10" s="5" t="s">
        <v>239</v>
      </c>
      <c r="G10" s="5"/>
      <c r="H10" s="9"/>
      <c r="I10" s="9" t="s">
        <v>178</v>
      </c>
      <c r="J10" s="5" t="s">
        <v>190</v>
      </c>
    </row>
    <row r="11" spans="1:11" ht="21" x14ac:dyDescent="0.35">
      <c r="A11" s="26" t="s">
        <v>139</v>
      </c>
      <c r="B11" s="9" t="s">
        <v>158</v>
      </c>
      <c r="C11" s="5" t="s">
        <v>200</v>
      </c>
      <c r="D11" s="5" t="s">
        <v>220</v>
      </c>
      <c r="E11" s="5" t="s">
        <v>240</v>
      </c>
      <c r="G11" s="5"/>
      <c r="H11" s="9"/>
      <c r="I11" s="9" t="s">
        <v>179</v>
      </c>
      <c r="J11" s="5"/>
    </row>
    <row r="12" spans="1:11" ht="21" x14ac:dyDescent="0.35">
      <c r="A12" s="38"/>
      <c r="B12" s="9" t="s">
        <v>159</v>
      </c>
      <c r="C12" s="5" t="s">
        <v>201</v>
      </c>
      <c r="D12" s="5" t="s">
        <v>221</v>
      </c>
      <c r="E12" s="5" t="s">
        <v>241</v>
      </c>
      <c r="G12" s="5"/>
      <c r="H12" s="9"/>
      <c r="I12" s="9" t="s">
        <v>180</v>
      </c>
      <c r="J12" s="5"/>
    </row>
    <row r="13" spans="1:11" ht="21" x14ac:dyDescent="0.35">
      <c r="A13" s="32"/>
      <c r="B13" s="9" t="s">
        <v>160</v>
      </c>
      <c r="C13" s="5" t="s">
        <v>202</v>
      </c>
      <c r="D13" s="5" t="s">
        <v>222</v>
      </c>
      <c r="E13" s="5" t="s">
        <v>242</v>
      </c>
      <c r="G13" s="5"/>
      <c r="H13" s="9"/>
      <c r="I13" s="9" t="s">
        <v>181</v>
      </c>
      <c r="J13" s="5"/>
    </row>
    <row r="14" spans="1:11" ht="21" x14ac:dyDescent="0.35">
      <c r="A14" s="56" t="s">
        <v>255</v>
      </c>
      <c r="B14" s="5" t="s">
        <v>161</v>
      </c>
      <c r="C14" s="5" t="s">
        <v>203</v>
      </c>
      <c r="D14" s="5" t="s">
        <v>223</v>
      </c>
      <c r="E14" s="5" t="s">
        <v>243</v>
      </c>
      <c r="G14" s="5"/>
      <c r="H14" s="5"/>
      <c r="I14" s="5" t="s">
        <v>182</v>
      </c>
      <c r="J14" s="5"/>
    </row>
    <row r="15" spans="1:11" ht="21" x14ac:dyDescent="0.35">
      <c r="A15" s="56" t="s">
        <v>48</v>
      </c>
      <c r="B15" s="5" t="s">
        <v>162</v>
      </c>
      <c r="C15" s="5" t="s">
        <v>204</v>
      </c>
      <c r="D15" s="5" t="s">
        <v>224</v>
      </c>
      <c r="E15" s="5" t="s">
        <v>244</v>
      </c>
      <c r="G15" s="5"/>
      <c r="H15" s="5"/>
      <c r="I15" s="5" t="s">
        <v>183</v>
      </c>
      <c r="J15" s="5"/>
    </row>
    <row r="16" spans="1:11" ht="21" x14ac:dyDescent="0.35">
      <c r="A16" s="56" t="s">
        <v>256</v>
      </c>
      <c r="B16" s="5" t="s">
        <v>163</v>
      </c>
      <c r="C16" s="5" t="s">
        <v>205</v>
      </c>
      <c r="D16" s="5" t="s">
        <v>225</v>
      </c>
      <c r="E16" s="5" t="s">
        <v>245</v>
      </c>
      <c r="G16" s="5"/>
      <c r="H16" s="5"/>
      <c r="I16" s="5"/>
      <c r="J16" s="5"/>
    </row>
    <row r="17" spans="1:10" ht="21" x14ac:dyDescent="0.35">
      <c r="A17" s="32"/>
      <c r="B17" s="5" t="s">
        <v>164</v>
      </c>
      <c r="C17" s="5" t="s">
        <v>206</v>
      </c>
      <c r="D17" s="5" t="s">
        <v>226</v>
      </c>
      <c r="E17" s="5" t="s">
        <v>246</v>
      </c>
      <c r="G17" s="5"/>
      <c r="H17" s="5"/>
      <c r="I17" s="5"/>
      <c r="J17" s="5"/>
    </row>
    <row r="18" spans="1:10" ht="21" x14ac:dyDescent="0.35">
      <c r="A18" s="39"/>
      <c r="B18" s="26" t="s">
        <v>149</v>
      </c>
      <c r="C18" s="5" t="s">
        <v>207</v>
      </c>
      <c r="D18" s="5" t="s">
        <v>227</v>
      </c>
      <c r="E18" s="5" t="s">
        <v>247</v>
      </c>
      <c r="G18" s="26" t="s">
        <v>191</v>
      </c>
      <c r="H18" s="26" t="s">
        <v>142</v>
      </c>
      <c r="I18" s="26" t="s">
        <v>170</v>
      </c>
      <c r="J18" s="26" t="s">
        <v>139</v>
      </c>
    </row>
    <row r="19" spans="1:10" ht="21" x14ac:dyDescent="0.35">
      <c r="A19" s="19"/>
      <c r="B19" s="19"/>
      <c r="C19" s="5" t="s">
        <v>208</v>
      </c>
      <c r="D19" s="5" t="s">
        <v>228</v>
      </c>
      <c r="E19" s="5" t="s">
        <v>248</v>
      </c>
      <c r="G19" s="22"/>
      <c r="H19" s="19"/>
      <c r="I19" s="19"/>
      <c r="J19" s="19"/>
    </row>
    <row r="20" spans="1:10" ht="21" x14ac:dyDescent="0.35">
      <c r="A20" s="184"/>
      <c r="B20" s="184"/>
      <c r="C20" s="5" t="s">
        <v>209</v>
      </c>
      <c r="D20" s="5" t="s">
        <v>229</v>
      </c>
      <c r="E20" s="5" t="s">
        <v>249</v>
      </c>
      <c r="G20" s="19"/>
      <c r="H20" s="1"/>
      <c r="I20" s="1"/>
      <c r="J20" s="1"/>
    </row>
    <row r="21" spans="1:10" ht="21" x14ac:dyDescent="0.35">
      <c r="A21" s="1"/>
      <c r="B21" s="1"/>
      <c r="C21" s="5" t="s">
        <v>210</v>
      </c>
      <c r="D21" s="5" t="s">
        <v>230</v>
      </c>
      <c r="E21" s="5" t="s">
        <v>250</v>
      </c>
      <c r="G21" s="19"/>
      <c r="H21" s="1"/>
      <c r="I21" s="1"/>
      <c r="J21" s="1"/>
    </row>
    <row r="22" spans="1:10" ht="21" x14ac:dyDescent="0.35">
      <c r="A22" s="1"/>
      <c r="B22" s="1"/>
      <c r="C22" s="5" t="s">
        <v>212</v>
      </c>
      <c r="D22" s="5" t="s">
        <v>231</v>
      </c>
      <c r="E22" s="5" t="s">
        <v>251</v>
      </c>
      <c r="G22" s="19"/>
      <c r="H22" s="1"/>
      <c r="I22" s="1"/>
      <c r="J22" s="1"/>
    </row>
    <row r="23" spans="1:10" ht="21" x14ac:dyDescent="0.35">
      <c r="A23" s="1"/>
      <c r="B23" s="1"/>
      <c r="C23" s="5" t="s">
        <v>211</v>
      </c>
      <c r="D23" s="5" t="s">
        <v>232</v>
      </c>
      <c r="E23" s="5" t="s">
        <v>252</v>
      </c>
      <c r="G23" s="19"/>
      <c r="H23" s="1"/>
      <c r="I23" s="1"/>
      <c r="J23" s="1"/>
    </row>
    <row r="24" spans="1:10" ht="21" x14ac:dyDescent="0.35">
      <c r="A24" s="1"/>
      <c r="B24" s="1"/>
      <c r="C24" s="5" t="s">
        <v>213</v>
      </c>
      <c r="D24" s="5" t="s">
        <v>233</v>
      </c>
      <c r="E24" s="5" t="s">
        <v>253</v>
      </c>
      <c r="G24" s="19"/>
      <c r="H24" s="1"/>
      <c r="I24" s="1"/>
      <c r="J24" s="1"/>
    </row>
    <row r="25" spans="1:10" ht="21" x14ac:dyDescent="0.35">
      <c r="C25" s="6" t="s">
        <v>214</v>
      </c>
      <c r="D25" s="6" t="s">
        <v>234</v>
      </c>
      <c r="E25" s="26" t="s">
        <v>194</v>
      </c>
      <c r="G25" s="23"/>
    </row>
    <row r="26" spans="1:10" ht="21" x14ac:dyDescent="0.35">
      <c r="C26" s="19"/>
      <c r="D26" s="19"/>
      <c r="E26" s="19"/>
      <c r="G26" s="23"/>
    </row>
    <row r="27" spans="1:10" ht="21" x14ac:dyDescent="0.35">
      <c r="B27" s="25"/>
      <c r="C27" s="19"/>
      <c r="D27" s="19"/>
      <c r="E27" s="19"/>
      <c r="G27" s="23"/>
      <c r="H27" s="25"/>
      <c r="I27" s="25"/>
      <c r="J27" s="25"/>
    </row>
    <row r="28" spans="1:10" ht="21" x14ac:dyDescent="0.35">
      <c r="C28" s="19"/>
      <c r="D28" s="19"/>
      <c r="E28" s="19"/>
      <c r="G28" s="23"/>
    </row>
    <row r="29" spans="1:10" ht="21" x14ac:dyDescent="0.35">
      <c r="C29" s="19"/>
      <c r="D29" s="19"/>
      <c r="E29" s="19"/>
      <c r="G29" s="23"/>
    </row>
    <row r="30" spans="1:10" ht="21" x14ac:dyDescent="0.35">
      <c r="C30" s="19"/>
      <c r="D30" s="19"/>
      <c r="E30" s="19"/>
      <c r="G30" s="23"/>
    </row>
    <row r="31" spans="1:10" x14ac:dyDescent="0.2">
      <c r="C31" s="23"/>
      <c r="D31" s="23"/>
      <c r="E31" s="23"/>
      <c r="G31" s="23"/>
    </row>
    <row r="32" spans="1:10" x14ac:dyDescent="0.2">
      <c r="C32" s="23"/>
      <c r="D32" s="23"/>
      <c r="E32" s="23"/>
      <c r="G32" s="23"/>
    </row>
  </sheetData>
  <mergeCells count="5">
    <mergeCell ref="A1:E1"/>
    <mergeCell ref="G1:J1"/>
    <mergeCell ref="A2:E2"/>
    <mergeCell ref="G2:J2"/>
    <mergeCell ref="A20:B20"/>
  </mergeCells>
  <pageMargins left="0.62992125984251968" right="0.19685039370078741" top="0.35433070866141736" bottom="0.19685039370078741" header="0.11811023622047245" footer="0.11811023622047245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3" sqref="B13"/>
    </sheetView>
  </sheetViews>
  <sheetFormatPr defaultRowHeight="14.25" x14ac:dyDescent="0.2"/>
  <cols>
    <col min="1" max="1" width="34.75" bestFit="1" customWidth="1"/>
    <col min="2" max="2" width="35.375" bestFit="1" customWidth="1"/>
    <col min="3" max="3" width="35.625" bestFit="1" customWidth="1"/>
    <col min="4" max="4" width="35.375" bestFit="1" customWidth="1"/>
  </cols>
  <sheetData>
    <row r="1" spans="1:5" ht="21" x14ac:dyDescent="0.35">
      <c r="A1" s="8" t="s">
        <v>51</v>
      </c>
      <c r="B1" s="8" t="s">
        <v>49</v>
      </c>
      <c r="C1" s="7" t="s">
        <v>47</v>
      </c>
      <c r="D1" s="7" t="s">
        <v>46</v>
      </c>
      <c r="E1" s="1"/>
    </row>
    <row r="2" spans="1:5" ht="21" x14ac:dyDescent="0.35">
      <c r="A2" s="12" t="s">
        <v>104</v>
      </c>
      <c r="B2" s="13" t="s">
        <v>68</v>
      </c>
      <c r="C2" s="14" t="s">
        <v>72</v>
      </c>
      <c r="D2" s="14" t="s">
        <v>95</v>
      </c>
      <c r="E2" s="1"/>
    </row>
    <row r="3" spans="1:5" ht="21" x14ac:dyDescent="0.35">
      <c r="A3" s="9" t="s">
        <v>105</v>
      </c>
      <c r="B3" s="9" t="s">
        <v>62</v>
      </c>
      <c r="C3" s="5" t="s">
        <v>73</v>
      </c>
      <c r="D3" s="5" t="s">
        <v>96</v>
      </c>
      <c r="E3" s="1"/>
    </row>
    <row r="4" spans="1:5" ht="21" x14ac:dyDescent="0.35">
      <c r="A4" s="9" t="s">
        <v>106</v>
      </c>
      <c r="B4" s="9" t="s">
        <v>63</v>
      </c>
      <c r="C4" s="5" t="s">
        <v>74</v>
      </c>
      <c r="D4" s="6" t="s">
        <v>97</v>
      </c>
    </row>
    <row r="5" spans="1:5" ht="21" x14ac:dyDescent="0.35">
      <c r="A5" s="9" t="s">
        <v>107</v>
      </c>
      <c r="B5" s="9" t="s">
        <v>64</v>
      </c>
      <c r="C5" s="5" t="s">
        <v>75</v>
      </c>
      <c r="D5" s="1"/>
    </row>
    <row r="6" spans="1:5" ht="21" x14ac:dyDescent="0.35">
      <c r="A6" s="9" t="s">
        <v>108</v>
      </c>
      <c r="B6" s="9" t="s">
        <v>98</v>
      </c>
      <c r="C6" s="5" t="s">
        <v>76</v>
      </c>
      <c r="D6" s="1"/>
    </row>
    <row r="7" spans="1:5" ht="21" x14ac:dyDescent="0.35">
      <c r="A7" s="10" t="s">
        <v>109</v>
      </c>
      <c r="B7" s="9" t="s">
        <v>65</v>
      </c>
      <c r="C7" s="5" t="s">
        <v>77</v>
      </c>
      <c r="D7" s="1"/>
    </row>
    <row r="8" spans="1:5" ht="21" x14ac:dyDescent="0.35">
      <c r="A8" s="9" t="s">
        <v>110</v>
      </c>
      <c r="B8" s="9" t="s">
        <v>66</v>
      </c>
      <c r="C8" s="5" t="s">
        <v>78</v>
      </c>
      <c r="D8" s="1"/>
    </row>
    <row r="9" spans="1:5" ht="21" x14ac:dyDescent="0.35">
      <c r="A9" s="16" t="s">
        <v>103</v>
      </c>
      <c r="B9" s="11" t="s">
        <v>67</v>
      </c>
      <c r="C9" s="5" t="s">
        <v>79</v>
      </c>
      <c r="D9" s="1"/>
    </row>
    <row r="10" spans="1:5" ht="21" x14ac:dyDescent="0.35">
      <c r="A10" s="17" t="s">
        <v>69</v>
      </c>
      <c r="B10" s="15" t="s">
        <v>70</v>
      </c>
      <c r="C10" s="5" t="s">
        <v>80</v>
      </c>
      <c r="D10" s="1"/>
    </row>
    <row r="11" spans="1:5" ht="21" x14ac:dyDescent="0.35">
      <c r="A11" s="6" t="s">
        <v>102</v>
      </c>
      <c r="B11" s="9" t="s">
        <v>62</v>
      </c>
      <c r="C11" s="5" t="s">
        <v>81</v>
      </c>
      <c r="D11" s="1"/>
    </row>
    <row r="12" spans="1:5" ht="21" x14ac:dyDescent="0.35">
      <c r="A12" s="16" t="s">
        <v>101</v>
      </c>
      <c r="B12" s="9" t="s">
        <v>64</v>
      </c>
      <c r="C12" s="6" t="s">
        <v>82</v>
      </c>
      <c r="D12" s="1"/>
    </row>
    <row r="13" spans="1:5" ht="21" x14ac:dyDescent="0.35">
      <c r="A13" s="18" t="s">
        <v>100</v>
      </c>
      <c r="B13" s="11" t="s">
        <v>99</v>
      </c>
      <c r="C13" s="16" t="s">
        <v>83</v>
      </c>
      <c r="D13" s="1"/>
    </row>
    <row r="14" spans="1:5" ht="21" x14ac:dyDescent="0.35">
      <c r="A14" s="1"/>
      <c r="B14" s="16" t="s">
        <v>111</v>
      </c>
      <c r="C14" s="5" t="s">
        <v>84</v>
      </c>
      <c r="D14" s="1"/>
    </row>
    <row r="15" spans="1:5" ht="21" x14ac:dyDescent="0.35">
      <c r="A15" s="1"/>
      <c r="B15" s="5" t="s">
        <v>71</v>
      </c>
      <c r="C15" s="5" t="s">
        <v>85</v>
      </c>
      <c r="D15" s="1"/>
    </row>
    <row r="16" spans="1:5" ht="21" x14ac:dyDescent="0.35">
      <c r="A16" s="1"/>
      <c r="B16" s="5" t="s">
        <v>112</v>
      </c>
      <c r="C16" s="5" t="s">
        <v>86</v>
      </c>
      <c r="D16" s="1"/>
    </row>
    <row r="17" spans="1:4" ht="21" x14ac:dyDescent="0.35">
      <c r="A17" s="1"/>
      <c r="B17" s="1"/>
      <c r="C17" s="5" t="s">
        <v>87</v>
      </c>
      <c r="D17" s="1"/>
    </row>
    <row r="18" spans="1:4" ht="21" x14ac:dyDescent="0.35">
      <c r="A18" s="1"/>
      <c r="B18" s="1"/>
      <c r="C18" s="5" t="s">
        <v>88</v>
      </c>
      <c r="D18" s="1"/>
    </row>
    <row r="19" spans="1:4" ht="21" x14ac:dyDescent="0.35">
      <c r="A19" s="1"/>
      <c r="B19" s="1"/>
      <c r="C19" s="6" t="s">
        <v>89</v>
      </c>
      <c r="D19" s="1"/>
    </row>
    <row r="20" spans="1:4" ht="21" x14ac:dyDescent="0.35">
      <c r="A20" s="1"/>
      <c r="B20" s="1"/>
      <c r="C20" s="16" t="s">
        <v>94</v>
      </c>
      <c r="D20" s="1"/>
    </row>
    <row r="21" spans="1:4" ht="21" x14ac:dyDescent="0.35">
      <c r="A21" s="1"/>
      <c r="B21" s="1"/>
      <c r="C21" s="5" t="s">
        <v>90</v>
      </c>
      <c r="D21" s="1"/>
    </row>
    <row r="22" spans="1:4" ht="21" x14ac:dyDescent="0.35">
      <c r="A22" s="1"/>
      <c r="B22" s="1"/>
      <c r="C22" s="5" t="s">
        <v>91</v>
      </c>
      <c r="D22" s="1"/>
    </row>
    <row r="23" spans="1:4" ht="21" x14ac:dyDescent="0.35">
      <c r="A23" s="1"/>
      <c r="B23" s="1"/>
      <c r="C23" s="5" t="s">
        <v>92</v>
      </c>
      <c r="D23" s="1"/>
    </row>
    <row r="24" spans="1:4" ht="21" x14ac:dyDescent="0.35">
      <c r="A24" s="1"/>
      <c r="B24" s="1"/>
      <c r="C24" s="6" t="s">
        <v>93</v>
      </c>
      <c r="D24" s="1"/>
    </row>
    <row r="25" spans="1:4" ht="21" x14ac:dyDescent="0.35">
      <c r="A25" s="1"/>
      <c r="B25" s="1"/>
      <c r="C25" s="1"/>
      <c r="D25" s="1"/>
    </row>
    <row r="26" spans="1:4" ht="21" x14ac:dyDescent="0.35">
      <c r="A26" s="1"/>
      <c r="B26" s="1"/>
      <c r="C26" s="1"/>
      <c r="D26" s="1"/>
    </row>
  </sheetData>
  <pageMargins left="0.25" right="0.25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13" sqref="B13"/>
    </sheetView>
  </sheetViews>
  <sheetFormatPr defaultRowHeight="14.25" x14ac:dyDescent="0.2"/>
  <cols>
    <col min="1" max="1" width="34.75" bestFit="1" customWidth="1"/>
    <col min="2" max="2" width="35.375" bestFit="1" customWidth="1"/>
    <col min="3" max="3" width="35.625" bestFit="1" customWidth="1"/>
    <col min="4" max="4" width="35.375" bestFit="1" customWidth="1"/>
  </cols>
  <sheetData>
    <row r="1" spans="1:5" ht="21" x14ac:dyDescent="0.35">
      <c r="A1" s="8" t="s">
        <v>51</v>
      </c>
      <c r="B1" s="8" t="s">
        <v>49</v>
      </c>
      <c r="C1" s="7" t="s">
        <v>47</v>
      </c>
      <c r="D1" s="7" t="s">
        <v>46</v>
      </c>
      <c r="E1" s="1"/>
    </row>
    <row r="2" spans="1:5" ht="21" x14ac:dyDescent="0.35">
      <c r="A2" s="12" t="s">
        <v>104</v>
      </c>
      <c r="B2" s="13" t="s">
        <v>138</v>
      </c>
      <c r="C2" s="14" t="s">
        <v>95</v>
      </c>
      <c r="D2" s="14" t="s">
        <v>95</v>
      </c>
      <c r="E2" s="1"/>
    </row>
    <row r="3" spans="1:5" ht="21" x14ac:dyDescent="0.35">
      <c r="A3" s="9" t="s">
        <v>105</v>
      </c>
      <c r="B3" s="9" t="s">
        <v>115</v>
      </c>
      <c r="C3" s="5" t="s">
        <v>120</v>
      </c>
      <c r="D3" s="5" t="s">
        <v>96</v>
      </c>
      <c r="E3" s="1"/>
    </row>
    <row r="4" spans="1:5" ht="21" x14ac:dyDescent="0.35">
      <c r="A4" s="9" t="s">
        <v>106</v>
      </c>
      <c r="B4" s="9" t="s">
        <v>63</v>
      </c>
      <c r="C4" s="5" t="s">
        <v>121</v>
      </c>
      <c r="D4" s="6" t="s">
        <v>97</v>
      </c>
    </row>
    <row r="5" spans="1:5" ht="21" x14ac:dyDescent="0.35">
      <c r="A5" s="9" t="s">
        <v>107</v>
      </c>
      <c r="B5" s="9" t="s">
        <v>116</v>
      </c>
      <c r="C5" s="16" t="s">
        <v>136</v>
      </c>
      <c r="D5" s="21"/>
    </row>
    <row r="6" spans="1:5" ht="21" x14ac:dyDescent="0.35">
      <c r="A6" s="9" t="s">
        <v>108</v>
      </c>
      <c r="B6" s="9" t="s">
        <v>117</v>
      </c>
      <c r="C6" s="5" t="s">
        <v>122</v>
      </c>
      <c r="D6" s="19"/>
    </row>
    <row r="7" spans="1:5" ht="21" x14ac:dyDescent="0.35">
      <c r="A7" s="10" t="s">
        <v>109</v>
      </c>
      <c r="B7" s="9" t="s">
        <v>118</v>
      </c>
      <c r="C7" s="5" t="s">
        <v>133</v>
      </c>
      <c r="D7" s="19"/>
    </row>
    <row r="8" spans="1:5" ht="21" x14ac:dyDescent="0.35">
      <c r="A8" s="9" t="s">
        <v>110</v>
      </c>
      <c r="B8" s="16" t="s">
        <v>70</v>
      </c>
      <c r="C8" s="5" t="s">
        <v>134</v>
      </c>
      <c r="D8" s="19"/>
    </row>
    <row r="9" spans="1:5" ht="21" x14ac:dyDescent="0.35">
      <c r="A9" s="16" t="s">
        <v>103</v>
      </c>
      <c r="B9" s="5" t="s">
        <v>62</v>
      </c>
      <c r="C9" s="6" t="s">
        <v>135</v>
      </c>
      <c r="D9" s="19"/>
    </row>
    <row r="10" spans="1:5" ht="21" x14ac:dyDescent="0.35">
      <c r="A10" s="17" t="s">
        <v>69</v>
      </c>
      <c r="B10" s="5" t="s">
        <v>114</v>
      </c>
      <c r="C10" s="16" t="s">
        <v>137</v>
      </c>
      <c r="D10" s="19"/>
    </row>
    <row r="11" spans="1:5" ht="21" x14ac:dyDescent="0.35">
      <c r="A11" s="6" t="s">
        <v>102</v>
      </c>
      <c r="B11" s="11" t="s">
        <v>113</v>
      </c>
      <c r="C11" s="5" t="s">
        <v>84</v>
      </c>
      <c r="D11" s="19"/>
    </row>
    <row r="12" spans="1:5" ht="21" x14ac:dyDescent="0.35">
      <c r="A12" s="16" t="s">
        <v>101</v>
      </c>
      <c r="B12" s="12" t="s">
        <v>111</v>
      </c>
      <c r="C12" s="20" t="s">
        <v>119</v>
      </c>
      <c r="D12" s="19"/>
    </row>
    <row r="13" spans="1:5" ht="21" x14ac:dyDescent="0.35">
      <c r="A13" s="6" t="s">
        <v>100</v>
      </c>
      <c r="B13" s="9" t="s">
        <v>71</v>
      </c>
      <c r="C13" s="5" t="s">
        <v>123</v>
      </c>
      <c r="D13" s="19"/>
    </row>
    <row r="14" spans="1:5" ht="21" x14ac:dyDescent="0.35">
      <c r="A14" s="1"/>
      <c r="B14" s="11" t="s">
        <v>112</v>
      </c>
      <c r="C14" s="5" t="s">
        <v>93</v>
      </c>
      <c r="D14" s="19"/>
    </row>
    <row r="15" spans="1:5" ht="21" x14ac:dyDescent="0.35">
      <c r="A15" s="19"/>
      <c r="B15" s="19"/>
      <c r="C15" s="5" t="s">
        <v>124</v>
      </c>
      <c r="D15" s="19"/>
    </row>
    <row r="16" spans="1:5" ht="21" x14ac:dyDescent="0.35">
      <c r="A16" s="19"/>
      <c r="B16" s="19"/>
      <c r="C16" s="5" t="s">
        <v>125</v>
      </c>
      <c r="D16" s="22"/>
    </row>
    <row r="17" spans="1:4" ht="21" x14ac:dyDescent="0.35">
      <c r="A17" s="1"/>
      <c r="B17" s="1"/>
      <c r="C17" s="5" t="s">
        <v>126</v>
      </c>
      <c r="D17" s="19"/>
    </row>
    <row r="18" spans="1:4" ht="21" x14ac:dyDescent="0.35">
      <c r="A18" s="1"/>
      <c r="B18" s="1"/>
      <c r="C18" s="5" t="s">
        <v>127</v>
      </c>
      <c r="D18" s="19"/>
    </row>
    <row r="19" spans="1:4" ht="21" x14ac:dyDescent="0.35">
      <c r="A19" s="1"/>
      <c r="B19" s="1"/>
      <c r="C19" s="5" t="s">
        <v>81</v>
      </c>
      <c r="D19" s="19"/>
    </row>
    <row r="20" spans="1:4" ht="21" x14ac:dyDescent="0.35">
      <c r="A20" s="1"/>
      <c r="B20" s="1"/>
      <c r="C20" s="5" t="s">
        <v>128</v>
      </c>
      <c r="D20" s="19"/>
    </row>
    <row r="21" spans="1:4" ht="21" x14ac:dyDescent="0.35">
      <c r="A21" s="1"/>
      <c r="B21" s="1"/>
      <c r="C21" s="5" t="s">
        <v>129</v>
      </c>
      <c r="D21" s="19"/>
    </row>
    <row r="22" spans="1:4" ht="21" x14ac:dyDescent="0.35">
      <c r="A22" s="1"/>
      <c r="B22" s="1"/>
      <c r="C22" s="5" t="s">
        <v>130</v>
      </c>
      <c r="D22" s="19"/>
    </row>
    <row r="23" spans="1:4" ht="21" x14ac:dyDescent="0.35">
      <c r="A23" s="1"/>
      <c r="B23" s="1"/>
      <c r="C23" s="5" t="s">
        <v>131</v>
      </c>
      <c r="D23" s="22"/>
    </row>
    <row r="24" spans="1:4" ht="21" x14ac:dyDescent="0.35">
      <c r="A24" s="1"/>
      <c r="B24" s="1"/>
      <c r="C24" s="6" t="s">
        <v>132</v>
      </c>
      <c r="D24" s="19"/>
    </row>
    <row r="25" spans="1:4" ht="21" x14ac:dyDescent="0.35">
      <c r="A25" s="1"/>
      <c r="B25" s="1"/>
      <c r="C25" s="19"/>
      <c r="D25" s="19"/>
    </row>
    <row r="26" spans="1:4" ht="21" x14ac:dyDescent="0.35">
      <c r="C26" s="19"/>
      <c r="D26" s="19"/>
    </row>
    <row r="27" spans="1:4" ht="21" x14ac:dyDescent="0.35">
      <c r="C27" s="19"/>
      <c r="D27" s="23"/>
    </row>
    <row r="28" spans="1:4" ht="21" x14ac:dyDescent="0.35">
      <c r="C28" s="19"/>
      <c r="D28" s="23"/>
    </row>
    <row r="29" spans="1:4" ht="21" x14ac:dyDescent="0.35">
      <c r="C29" s="19"/>
      <c r="D29" s="23"/>
    </row>
    <row r="30" spans="1:4" ht="21" x14ac:dyDescent="0.35">
      <c r="C30" s="19"/>
      <c r="D30" s="23"/>
    </row>
    <row r="31" spans="1:4" ht="21" x14ac:dyDescent="0.35">
      <c r="C31" s="19"/>
      <c r="D31" s="23"/>
    </row>
    <row r="32" spans="1:4" ht="21" x14ac:dyDescent="0.35">
      <c r="C32" s="19"/>
      <c r="D32" s="23"/>
    </row>
    <row r="33" spans="3:4" ht="21" x14ac:dyDescent="0.35">
      <c r="C33" s="19"/>
      <c r="D33" s="23"/>
    </row>
    <row r="34" spans="3:4" x14ac:dyDescent="0.2">
      <c r="C34" s="23"/>
      <c r="D34" s="23"/>
    </row>
    <row r="35" spans="3:4" x14ac:dyDescent="0.2">
      <c r="C35" s="23"/>
      <c r="D35" s="23"/>
    </row>
  </sheetData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สรุป (8)</vt:lpstr>
      <vt:lpstr>ทวก หอ</vt:lpstr>
      <vt:lpstr>รวม (8)</vt:lpstr>
      <vt:lpstr>กพ</vt:lpstr>
      <vt:lpstr>กพ (3)</vt:lpstr>
      <vt:lpstr>กพ (8)</vt:lpstr>
      <vt:lpstr>Sheet4 (2)</vt:lpstr>
      <vt:lpstr>Sheet4</vt:lpstr>
      <vt:lpstr>'รวม (8)'!Print_Titles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2021-02-23T03:16:36Z</dcterms:modified>
</cp:coreProperties>
</file>