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activeTab="1"/>
  </bookViews>
  <sheets>
    <sheet name="Sheet1" sheetId="1" r:id="rId1"/>
    <sheet name="คงเหลือค้างชำระ" sheetId="2" r:id="rId2"/>
  </sheets>
  <definedNames>
    <definedName name="_xlnm._FilterDatabase" localSheetId="0" hidden="1">Sheet1!$A$3:$P$24</definedName>
    <definedName name="_xlnm._FilterDatabase" localSheetId="1" hidden="1">คงเหลือค้างชำระ!$A$3:$P$11</definedName>
    <definedName name="_xlnm.Print_Area" localSheetId="0">Sheet1!$A$1:$P$24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/>
  <c r="C2" i="2"/>
  <c r="B1"/>
  <c r="B9"/>
  <c r="B8"/>
  <c r="B6"/>
  <c r="B7"/>
  <c r="B5"/>
  <c r="B4"/>
  <c r="D9"/>
  <c r="E9"/>
  <c r="F9"/>
  <c r="G9"/>
  <c r="H9"/>
  <c r="I9"/>
  <c r="J9"/>
  <c r="K9"/>
  <c r="L9"/>
  <c r="M9"/>
  <c r="N9"/>
  <c r="O9"/>
  <c r="P9"/>
  <c r="C9"/>
  <c r="D8"/>
  <c r="E8"/>
  <c r="F8"/>
  <c r="G8"/>
  <c r="H8"/>
  <c r="I8"/>
  <c r="J8"/>
  <c r="K8"/>
  <c r="L8"/>
  <c r="M8"/>
  <c r="N8"/>
  <c r="O8"/>
  <c r="P8"/>
  <c r="C8"/>
  <c r="D6"/>
  <c r="E6"/>
  <c r="F6"/>
  <c r="G6"/>
  <c r="H6"/>
  <c r="I6"/>
  <c r="J6"/>
  <c r="K6"/>
  <c r="L6"/>
  <c r="M6"/>
  <c r="N6"/>
  <c r="O6"/>
  <c r="P6"/>
  <c r="D7"/>
  <c r="E7"/>
  <c r="F7"/>
  <c r="G7"/>
  <c r="H7"/>
  <c r="I7"/>
  <c r="J7"/>
  <c r="K7"/>
  <c r="L7"/>
  <c r="M7"/>
  <c r="N7"/>
  <c r="O7"/>
  <c r="P7"/>
  <c r="C6"/>
  <c r="C7"/>
  <c r="D5"/>
  <c r="E5"/>
  <c r="F5"/>
  <c r="G5"/>
  <c r="H5"/>
  <c r="I5"/>
  <c r="J5"/>
  <c r="K5"/>
  <c r="L5"/>
  <c r="M5"/>
  <c r="N5"/>
  <c r="O5"/>
  <c r="P5"/>
  <c r="C5"/>
  <c r="D4"/>
  <c r="E4"/>
  <c r="F4"/>
  <c r="G4"/>
  <c r="H4"/>
  <c r="I4"/>
  <c r="J4"/>
  <c r="K4"/>
  <c r="L4"/>
  <c r="M4"/>
  <c r="N4"/>
  <c r="N11" s="1"/>
  <c r="O4"/>
  <c r="P4"/>
  <c r="C4"/>
  <c r="N24" i="1" l="1"/>
</calcChain>
</file>

<file path=xl/sharedStrings.xml><?xml version="1.0" encoding="utf-8"?>
<sst xmlns="http://schemas.openxmlformats.org/spreadsheetml/2006/main" count="258" uniqueCount="176">
  <si>
    <t>รหัสราชการ</t>
  </si>
  <si>
    <t>ชื่อหน่วยงาน</t>
  </si>
  <si>
    <t>เลขที่หนังสือ</t>
  </si>
  <si>
    <t>ปีงบประมาณ</t>
  </si>
  <si>
    <t>สรุป</t>
  </si>
  <si>
    <t>งวดบิล</t>
  </si>
  <si>
    <t>ครบกำหนดชำระ</t>
  </si>
  <si>
    <t>ใบแจ้งหนี้รวม</t>
  </si>
  <si>
    <t>ใบแจ้งหนี้</t>
  </si>
  <si>
    <t>เอกสารบ/ช รวม</t>
  </si>
  <si>
    <t>บ/ช แสดงสัญญา</t>
  </si>
  <si>
    <t>เครื่องวัดฯ</t>
  </si>
  <si>
    <t>จำนวนเงิน</t>
  </si>
  <si>
    <t>สถานที่</t>
  </si>
  <si>
    <t>1503000000</t>
  </si>
  <si>
    <t>กรมการปกครอง กระทรวงมหาดไทย</t>
  </si>
  <si>
    <t>6221007485804</t>
  </si>
  <si>
    <t>2562 สค-กย</t>
  </si>
  <si>
    <t>21007485804</t>
  </si>
  <si>
    <t>25187898748</t>
  </si>
  <si>
    <t>344300008873</t>
  </si>
  <si>
    <t>12171961</t>
  </si>
  <si>
    <t>83002271</t>
  </si>
  <si>
    <t>บริเวณพระที่นั่งนงคราญสโมสร ถ.ราชสีมาเหนือ เขตดุสิต กรุงเทพมหานคร 10300</t>
  </si>
  <si>
    <t>1503001003</t>
  </si>
  <si>
    <t>กองการสื่อสาร กรมการปกครอง</t>
  </si>
  <si>
    <t>6221007485807</t>
  </si>
  <si>
    <t>21007485807</t>
  </si>
  <si>
    <t>21678871684</t>
  </si>
  <si>
    <t>319600011408</t>
  </si>
  <si>
    <t>12470366</t>
  </si>
  <si>
    <t>83006008</t>
  </si>
  <si>
    <t>25592724394</t>
  </si>
  <si>
    <t>12528298</t>
  </si>
  <si>
    <t>83004069</t>
  </si>
  <si>
    <t>บริเวณ ชั้นล่างอาคารการศึกษาท้องถิ่น วังสุนันทา ถ.ราชสีมา เขต 10300</t>
  </si>
  <si>
    <t>1503004000</t>
  </si>
  <si>
    <t>กรมการปกครอง กองคลัง (ศุนย์บริหารฯอิสลามแห่งชาติ)</t>
  </si>
  <si>
    <t>6221007485808</t>
  </si>
  <si>
    <t>21007485808</t>
  </si>
  <si>
    <t>22803662544</t>
  </si>
  <si>
    <t>343000009206</t>
  </si>
  <si>
    <t>12741861</t>
  </si>
  <si>
    <t>67050846</t>
  </si>
  <si>
    <t>ศูนย์บริหารกิจการศาสนาอิสลามแห่งชาติ เลขที่ 45 หมู่ที่ 3 ถ.คลองเก้า แขวงคลองสิบ เขตหนองจอก กรุงเทพมห</t>
  </si>
  <si>
    <t>1503008000</t>
  </si>
  <si>
    <t>สำนักบริหารการทะเบียน (ศูนย์บริหารการทะเบียนภาค 1) กรมการปกครอง</t>
  </si>
  <si>
    <t>6221007485816</t>
  </si>
  <si>
    <t>21007485816</t>
  </si>
  <si>
    <t>25187899085</t>
  </si>
  <si>
    <t>323600008837</t>
  </si>
  <si>
    <t>13091186</t>
  </si>
  <si>
    <t>92006543</t>
  </si>
  <si>
    <t>อาคาร สำนักงานใหญ่พร้อมที่จอดรถ ถ.นครสวรรค์ เขตดุสิต กรุงเทพมหานคร 10300</t>
  </si>
  <si>
    <t>1503008002</t>
  </si>
  <si>
    <t>ศูนย์บริหารการทะเบียนภาค 1 สาขาจังหวัดสมุทรปราการ</t>
  </si>
  <si>
    <t>6221007485818</t>
  </si>
  <si>
    <t>21007485818</t>
  </si>
  <si>
    <t>21678871702</t>
  </si>
  <si>
    <t>319600011416</t>
  </si>
  <si>
    <t>12491876</t>
  </si>
  <si>
    <t>36036765</t>
  </si>
  <si>
    <t>100/7 ม.7 ต.บางเสาธง อ.กิ่งบางเสาธง สมุทรปราการ 10540</t>
  </si>
  <si>
    <t>1509001002</t>
  </si>
  <si>
    <t>ที่ทำการปกครองจังหวัดนนทบุรี</t>
  </si>
  <si>
    <t>6221007485976</t>
  </si>
  <si>
    <t>21007485976</t>
  </si>
  <si>
    <t>22578699184</t>
  </si>
  <si>
    <t>311000009542</t>
  </si>
  <si>
    <t>15512606</t>
  </si>
  <si>
    <t>85152296</t>
  </si>
  <si>
    <t>กองร้อยอาสารักษาดินแดนจังหวัดนนทบุรี ศาลากลางจังหวัดนนทบุรี ต.บางกระสอ อ.เมืองนนทบุรี นนทบุรี 11000</t>
  </si>
  <si>
    <t>1510001015</t>
  </si>
  <si>
    <t>สำนักงานเทศบาลนครสมุทรปราการ</t>
  </si>
  <si>
    <t>6221007486039</t>
  </si>
  <si>
    <t>21007486039</t>
  </si>
  <si>
    <t>22218752907</t>
  </si>
  <si>
    <t>342200008872</t>
  </si>
  <si>
    <t>15799529</t>
  </si>
  <si>
    <t>96667689</t>
  </si>
  <si>
    <t>ไฟฟ้าส่องสว่าง ลานอเนกประสงค์ ตลาดหัวเกาะ ถ.ด่านเก่า ต.ปากน้ำ อ.เมืองสมุทรปราการ สมุทรปราการ 10270</t>
  </si>
  <si>
    <t>26087457406</t>
  </si>
  <si>
    <t>335000009163</t>
  </si>
  <si>
    <t>1510002001</t>
  </si>
  <si>
    <t>ที่ว่าการอำเภอเมืองสมุทรปราการ</t>
  </si>
  <si>
    <t>6221007407145</t>
  </si>
  <si>
    <t>21007407145</t>
  </si>
  <si>
    <t>25232821478</t>
  </si>
  <si>
    <t>334000009320</t>
  </si>
  <si>
    <t>12319183</t>
  </si>
  <si>
    <t>55162119</t>
  </si>
  <si>
    <t>ที่ว่าการ ถ.สุทธิภิรมย์ ต.ปากน้ำ อ.เมืองสมุทรปราการ 10270</t>
  </si>
  <si>
    <t>6221007447649</t>
  </si>
  <si>
    <t>21007447649</t>
  </si>
  <si>
    <t>24063333891</t>
  </si>
  <si>
    <t>340000008515</t>
  </si>
  <si>
    <t>6221007488497</t>
  </si>
  <si>
    <t>21007488497</t>
  </si>
  <si>
    <t>23973392448</t>
  </si>
  <si>
    <t>343100008893</t>
  </si>
  <si>
    <t>1510002002</t>
  </si>
  <si>
    <t>6221007488498</t>
  </si>
  <si>
    <t>21007488498</t>
  </si>
  <si>
    <t>22263765653</t>
  </si>
  <si>
    <t>343100008894</t>
  </si>
  <si>
    <t>13007348</t>
  </si>
  <si>
    <t>55152428</t>
  </si>
  <si>
    <t>ฝ่ายทะเบียนและบัตร ถ.สุทธิภิรมย์ ต.ปากน้ำ อ.เมือง สมุทรปราการ 10280</t>
  </si>
  <si>
    <t>1510003001</t>
  </si>
  <si>
    <t>ที่ว่าการอำเภอพระประแดง</t>
  </si>
  <si>
    <t>6221007486042</t>
  </si>
  <si>
    <t>21007486042</t>
  </si>
  <si>
    <t>21858845139</t>
  </si>
  <si>
    <t>326600012404</t>
  </si>
  <si>
    <t>12793083</t>
  </si>
  <si>
    <t>30185511</t>
  </si>
  <si>
    <t>สำนัก ทะเบียนสมุทรปราการ อ.พระประแดง สมุทรปราการ 10130</t>
  </si>
  <si>
    <t>1510004012</t>
  </si>
  <si>
    <t>ที่ว่าการอำเภอบางบ่อ</t>
  </si>
  <si>
    <t>6221007488459</t>
  </si>
  <si>
    <t>21007488459</t>
  </si>
  <si>
    <t>24828068720</t>
  </si>
  <si>
    <t>310600009100</t>
  </si>
  <si>
    <t>12979623</t>
  </si>
  <si>
    <t>34026164</t>
  </si>
  <si>
    <t>สำนัก ทะเบียน อำเภอบางบ่อ ที่ว่าการอำเภอบางบ่อ สป. 10560</t>
  </si>
  <si>
    <t>1510005007</t>
  </si>
  <si>
    <t>อำเภอบางพลี(งานทะเบียน)</t>
  </si>
  <si>
    <t>6221007486051</t>
  </si>
  <si>
    <t>21007486051</t>
  </si>
  <si>
    <t>26087457425</t>
  </si>
  <si>
    <t>335000009174</t>
  </si>
  <si>
    <t>12979657</t>
  </si>
  <si>
    <t>34026165</t>
  </si>
  <si>
    <t>สำนัก ทะเบียนอำเภอบางพลี ถ.สุขาภิบาล2 อ.บางพลี สมุทรปราการ 10540</t>
  </si>
  <si>
    <t>1510006001</t>
  </si>
  <si>
    <t>สำนักทะเบียนอำเภอพระสมุทรเจดีย์</t>
  </si>
  <si>
    <t>6221007487643</t>
  </si>
  <si>
    <t>21007487643</t>
  </si>
  <si>
    <t>26087457414</t>
  </si>
  <si>
    <t>335000009168</t>
  </si>
  <si>
    <t>12786988</t>
  </si>
  <si>
    <t>30185510</t>
  </si>
  <si>
    <t>สำนักทะเบียน อำเภอพระสมุทรเจดีย สมุทรปราการ 10290</t>
  </si>
  <si>
    <t>1510006004</t>
  </si>
  <si>
    <t>หน่วยสัสดีอำเภอพระสมุทรเจดีย์</t>
  </si>
  <si>
    <t>6221007448302</t>
  </si>
  <si>
    <t>21007448302</t>
  </si>
  <si>
    <t>26222089586</t>
  </si>
  <si>
    <t>319600011360</t>
  </si>
  <si>
    <t>15730404</t>
  </si>
  <si>
    <t>96538874</t>
  </si>
  <si>
    <t>ที่ว่าการ อ.พระสมทรฯ หน่วยสัสดีอำเภอพระสมุทรเจดีย์ ถ.สุขสวัสดิ์-นาเกลือ ต.แหลมฟ้าผ่า อ.พระสมุทรเจดีย</t>
  </si>
  <si>
    <t>6221007489151</t>
  </si>
  <si>
    <t>21007489151</t>
  </si>
  <si>
    <t>24378263722</t>
  </si>
  <si>
    <t>337000009210</t>
  </si>
  <si>
    <t>1510007001</t>
  </si>
  <si>
    <t>ที่ว่าการอำเภอบางเสาธง</t>
  </si>
  <si>
    <t>6221007486419</t>
  </si>
  <si>
    <t>21007486419</t>
  </si>
  <si>
    <t>22443728751</t>
  </si>
  <si>
    <t>341600008801</t>
  </si>
  <si>
    <t>11994010</t>
  </si>
  <si>
    <t>36035544</t>
  </si>
  <si>
    <t>ห้องสำนักทะเบียน ชั้นล่าง ที่ว่าการกิ่งอ .บางเสาธง ต.บา 10540</t>
  </si>
  <si>
    <t>รวมค่าไฟฟ้าค้างชำระ</t>
  </si>
  <si>
    <t>บาท</t>
  </si>
  <si>
    <t>ค่าไฟฟ้าค้างชำระสังกัด กรมการปกครอง</t>
  </si>
  <si>
    <t>ชำระแล้ว</t>
  </si>
  <si>
    <t>ค้างชำระ</t>
  </si>
  <si>
    <t>หมายเหตุ</t>
  </si>
  <si>
    <t>ลำดับ</t>
  </si>
  <si>
    <t>ชั้น 1 อาคารตึกสำนักงาน 5 ชั้นกองการสื่อสาร กรมการปกครอง 10300</t>
  </si>
  <si>
    <t>การไฟฟ้านครหลวง ตัดยอด ณ 25 พ.ย. 62</t>
  </si>
  <si>
    <t>คงเหลือค้างชำระ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</si>
</sst>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mmm\-bb"/>
  </numFmts>
  <fonts count="6">
    <font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43" fontId="2" fillId="0" borderId="1" xfId="1" applyFont="1" applyFill="1" applyBorder="1"/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/>
    <xf numFmtId="43" fontId="4" fillId="0" borderId="1" xfId="1" applyFont="1" applyFill="1" applyBorder="1"/>
    <xf numFmtId="0" fontId="4" fillId="0" borderId="0" xfId="0" applyFont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3" fontId="3" fillId="0" borderId="5" xfId="1" applyFont="1" applyBorder="1"/>
    <xf numFmtId="0" fontId="3" fillId="0" borderId="5" xfId="0" applyFont="1" applyBorder="1"/>
    <xf numFmtId="49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3" fontId="3" fillId="0" borderId="0" xfId="1" applyFont="1"/>
    <xf numFmtId="0" fontId="3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43" fontId="3" fillId="0" borderId="5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9" xfId="0" applyFont="1" applyFill="1" applyBorder="1"/>
    <xf numFmtId="0" fontId="3" fillId="0" borderId="2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opLeftCell="A13" workbookViewId="0">
      <selection activeCell="F26" sqref="F26"/>
    </sheetView>
  </sheetViews>
  <sheetFormatPr defaultRowHeight="18.75"/>
  <cols>
    <col min="1" max="1" width="4.85546875" style="2" customWidth="1"/>
    <col min="2" max="2" width="11" hidden="1" customWidth="1"/>
    <col min="3" max="3" width="44.28515625" customWidth="1"/>
    <col min="4" max="4" width="14.140625" hidden="1" customWidth="1"/>
    <col min="5" max="5" width="0" style="2" hidden="1" customWidth="1"/>
    <col min="6" max="6" width="10.140625" style="2" bestFit="1" customWidth="1"/>
    <col min="8" max="8" width="12.85546875" hidden="1" customWidth="1"/>
    <col min="9" max="12" width="0" hidden="1" customWidth="1"/>
    <col min="13" max="13" width="9.42578125" style="2" customWidth="1"/>
    <col min="14" max="14" width="11.5703125" style="1" customWidth="1"/>
    <col min="15" max="15" width="62.42578125" customWidth="1"/>
    <col min="16" max="16" width="9.28515625" style="2" customWidth="1"/>
  </cols>
  <sheetData>
    <row r="1" spans="1:16">
      <c r="B1" s="36" t="s">
        <v>168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>
      <c r="B2" s="37" t="s">
        <v>174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6">
      <c r="A3" s="20" t="s">
        <v>172</v>
      </c>
      <c r="B3" s="20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0" t="s">
        <v>5</v>
      </c>
      <c r="H3" s="21" t="s">
        <v>6</v>
      </c>
      <c r="I3" s="20" t="s">
        <v>7</v>
      </c>
      <c r="J3" s="20" t="s">
        <v>8</v>
      </c>
      <c r="K3" s="20" t="s">
        <v>9</v>
      </c>
      <c r="L3" s="20" t="s">
        <v>10</v>
      </c>
      <c r="M3" s="20" t="s">
        <v>11</v>
      </c>
      <c r="N3" s="22" t="s">
        <v>12</v>
      </c>
      <c r="O3" s="20" t="s">
        <v>13</v>
      </c>
      <c r="P3" s="23" t="s">
        <v>171</v>
      </c>
    </row>
    <row r="4" spans="1:16">
      <c r="A4" s="8">
        <v>1</v>
      </c>
      <c r="B4" s="3" t="s">
        <v>14</v>
      </c>
      <c r="C4" s="3" t="s">
        <v>15</v>
      </c>
      <c r="D4" s="3" t="s">
        <v>16</v>
      </c>
      <c r="E4" s="4">
        <v>2562</v>
      </c>
      <c r="F4" s="4" t="s">
        <v>17</v>
      </c>
      <c r="G4" s="5">
        <v>43709</v>
      </c>
      <c r="H4" s="6">
        <v>43763</v>
      </c>
      <c r="I4" s="3" t="s">
        <v>18</v>
      </c>
      <c r="J4" s="3" t="s">
        <v>19</v>
      </c>
      <c r="K4" s="3" t="s">
        <v>20</v>
      </c>
      <c r="L4" s="3" t="s">
        <v>21</v>
      </c>
      <c r="M4" s="4" t="s">
        <v>22</v>
      </c>
      <c r="N4" s="7">
        <v>719.08</v>
      </c>
      <c r="O4" s="3" t="s">
        <v>23</v>
      </c>
      <c r="P4" s="16" t="s">
        <v>169</v>
      </c>
    </row>
    <row r="5" spans="1:16">
      <c r="A5" s="8">
        <v>2</v>
      </c>
      <c r="B5" s="3" t="s">
        <v>24</v>
      </c>
      <c r="C5" s="3" t="s">
        <v>25</v>
      </c>
      <c r="D5" s="3" t="s">
        <v>26</v>
      </c>
      <c r="E5" s="4">
        <v>2562</v>
      </c>
      <c r="F5" s="4" t="s">
        <v>17</v>
      </c>
      <c r="G5" s="5">
        <v>43709</v>
      </c>
      <c r="H5" s="6">
        <v>43763</v>
      </c>
      <c r="I5" s="3" t="s">
        <v>27</v>
      </c>
      <c r="J5" s="3" t="s">
        <v>28</v>
      </c>
      <c r="K5" s="3" t="s">
        <v>29</v>
      </c>
      <c r="L5" s="3" t="s">
        <v>30</v>
      </c>
      <c r="M5" s="4" t="s">
        <v>31</v>
      </c>
      <c r="N5" s="7">
        <v>30380.31</v>
      </c>
      <c r="O5" s="3" t="s">
        <v>173</v>
      </c>
      <c r="P5" s="16" t="s">
        <v>169</v>
      </c>
    </row>
    <row r="6" spans="1:16">
      <c r="A6" s="8">
        <v>3</v>
      </c>
      <c r="B6" s="3" t="s">
        <v>24</v>
      </c>
      <c r="C6" s="3" t="s">
        <v>25</v>
      </c>
      <c r="D6" s="3" t="s">
        <v>26</v>
      </c>
      <c r="E6" s="4">
        <v>2562</v>
      </c>
      <c r="F6" s="4" t="s">
        <v>17</v>
      </c>
      <c r="G6" s="5">
        <v>43709</v>
      </c>
      <c r="H6" s="6">
        <v>43763</v>
      </c>
      <c r="I6" s="3" t="s">
        <v>27</v>
      </c>
      <c r="J6" s="3" t="s">
        <v>32</v>
      </c>
      <c r="K6" s="3" t="s">
        <v>29</v>
      </c>
      <c r="L6" s="3" t="s">
        <v>33</v>
      </c>
      <c r="M6" s="4" t="s">
        <v>34</v>
      </c>
      <c r="N6" s="7">
        <v>25063.72</v>
      </c>
      <c r="O6" s="3" t="s">
        <v>35</v>
      </c>
      <c r="P6" s="16" t="s">
        <v>169</v>
      </c>
    </row>
    <row r="7" spans="1:16">
      <c r="A7" s="8">
        <v>4</v>
      </c>
      <c r="B7" s="3" t="s">
        <v>36</v>
      </c>
      <c r="C7" s="3" t="s">
        <v>37</v>
      </c>
      <c r="D7" s="3" t="s">
        <v>38</v>
      </c>
      <c r="E7" s="4">
        <v>2562</v>
      </c>
      <c r="F7" s="4" t="s">
        <v>17</v>
      </c>
      <c r="G7" s="5">
        <v>43709</v>
      </c>
      <c r="H7" s="6">
        <v>43763</v>
      </c>
      <c r="I7" s="3" t="s">
        <v>39</v>
      </c>
      <c r="J7" s="3" t="s">
        <v>40</v>
      </c>
      <c r="K7" s="3" t="s">
        <v>41</v>
      </c>
      <c r="L7" s="3" t="s">
        <v>42</v>
      </c>
      <c r="M7" s="4" t="s">
        <v>43</v>
      </c>
      <c r="N7" s="7">
        <v>87016.44</v>
      </c>
      <c r="O7" s="3" t="s">
        <v>44</v>
      </c>
      <c r="P7" s="16" t="s">
        <v>169</v>
      </c>
    </row>
    <row r="8" spans="1:16">
      <c r="A8" s="8">
        <v>5</v>
      </c>
      <c r="B8" s="3" t="s">
        <v>45</v>
      </c>
      <c r="C8" s="3" t="s">
        <v>46</v>
      </c>
      <c r="D8" s="3" t="s">
        <v>47</v>
      </c>
      <c r="E8" s="4">
        <v>2562</v>
      </c>
      <c r="F8" s="4" t="s">
        <v>17</v>
      </c>
      <c r="G8" s="5">
        <v>43709</v>
      </c>
      <c r="H8" s="6">
        <v>43763</v>
      </c>
      <c r="I8" s="3" t="s">
        <v>48</v>
      </c>
      <c r="J8" s="3" t="s">
        <v>49</v>
      </c>
      <c r="K8" s="3" t="s">
        <v>50</v>
      </c>
      <c r="L8" s="3" t="s">
        <v>51</v>
      </c>
      <c r="M8" s="4" t="s">
        <v>52</v>
      </c>
      <c r="N8" s="7">
        <v>457475.47</v>
      </c>
      <c r="O8" s="3" t="s">
        <v>53</v>
      </c>
      <c r="P8" s="16" t="s">
        <v>169</v>
      </c>
    </row>
    <row r="9" spans="1:16">
      <c r="A9" s="8">
        <v>6</v>
      </c>
      <c r="B9" s="3" t="s">
        <v>54</v>
      </c>
      <c r="C9" s="3" t="s">
        <v>55</v>
      </c>
      <c r="D9" s="3" t="s">
        <v>56</v>
      </c>
      <c r="E9" s="4">
        <v>2562</v>
      </c>
      <c r="F9" s="4" t="s">
        <v>17</v>
      </c>
      <c r="G9" s="5">
        <v>43709</v>
      </c>
      <c r="H9" s="6">
        <v>43763</v>
      </c>
      <c r="I9" s="3" t="s">
        <v>57</v>
      </c>
      <c r="J9" s="3" t="s">
        <v>58</v>
      </c>
      <c r="K9" s="3" t="s">
        <v>59</v>
      </c>
      <c r="L9" s="3" t="s">
        <v>60</v>
      </c>
      <c r="M9" s="4" t="s">
        <v>61</v>
      </c>
      <c r="N9" s="7">
        <v>7289.54</v>
      </c>
      <c r="O9" s="3" t="s">
        <v>62</v>
      </c>
      <c r="P9" s="16" t="s">
        <v>169</v>
      </c>
    </row>
    <row r="10" spans="1:16" s="15" customFormat="1">
      <c r="A10" s="8">
        <v>7</v>
      </c>
      <c r="B10" s="10" t="s">
        <v>63</v>
      </c>
      <c r="C10" s="10" t="s">
        <v>64</v>
      </c>
      <c r="D10" s="10" t="s">
        <v>65</v>
      </c>
      <c r="E10" s="11">
        <v>2562</v>
      </c>
      <c r="F10" s="11" t="s">
        <v>17</v>
      </c>
      <c r="G10" s="12">
        <v>43709</v>
      </c>
      <c r="H10" s="13">
        <v>43763</v>
      </c>
      <c r="I10" s="10" t="s">
        <v>66</v>
      </c>
      <c r="J10" s="10" t="s">
        <v>67</v>
      </c>
      <c r="K10" s="10" t="s">
        <v>68</v>
      </c>
      <c r="L10" s="10" t="s">
        <v>69</v>
      </c>
      <c r="M10" s="11" t="s">
        <v>70</v>
      </c>
      <c r="N10" s="14">
        <v>14375.26</v>
      </c>
      <c r="O10" s="10" t="s">
        <v>71</v>
      </c>
      <c r="P10" s="17" t="s">
        <v>170</v>
      </c>
    </row>
    <row r="11" spans="1:16">
      <c r="A11" s="8">
        <v>8</v>
      </c>
      <c r="B11" s="3" t="s">
        <v>72</v>
      </c>
      <c r="C11" s="3" t="s">
        <v>73</v>
      </c>
      <c r="D11" s="3" t="s">
        <v>74</v>
      </c>
      <c r="E11" s="4">
        <v>2562</v>
      </c>
      <c r="F11" s="4" t="s">
        <v>17</v>
      </c>
      <c r="G11" s="5">
        <v>43678</v>
      </c>
      <c r="H11" s="6">
        <v>43763</v>
      </c>
      <c r="I11" s="3" t="s">
        <v>75</v>
      </c>
      <c r="J11" s="3" t="s">
        <v>76</v>
      </c>
      <c r="K11" s="3" t="s">
        <v>77</v>
      </c>
      <c r="L11" s="3" t="s">
        <v>78</v>
      </c>
      <c r="M11" s="4" t="s">
        <v>79</v>
      </c>
      <c r="N11" s="7">
        <v>776.19</v>
      </c>
      <c r="O11" s="3" t="s">
        <v>80</v>
      </c>
      <c r="P11" s="16" t="s">
        <v>169</v>
      </c>
    </row>
    <row r="12" spans="1:16">
      <c r="A12" s="8">
        <v>9</v>
      </c>
      <c r="B12" s="3" t="s">
        <v>72</v>
      </c>
      <c r="C12" s="3" t="s">
        <v>73</v>
      </c>
      <c r="D12" s="3" t="s">
        <v>74</v>
      </c>
      <c r="E12" s="4">
        <v>2562</v>
      </c>
      <c r="F12" s="4" t="s">
        <v>17</v>
      </c>
      <c r="G12" s="5">
        <v>43709</v>
      </c>
      <c r="H12" s="6">
        <v>43763</v>
      </c>
      <c r="I12" s="3" t="s">
        <v>75</v>
      </c>
      <c r="J12" s="3" t="s">
        <v>81</v>
      </c>
      <c r="K12" s="3" t="s">
        <v>82</v>
      </c>
      <c r="L12" s="3" t="s">
        <v>78</v>
      </c>
      <c r="M12" s="4" t="s">
        <v>79</v>
      </c>
      <c r="N12" s="7">
        <v>5976.52</v>
      </c>
      <c r="O12" s="3" t="s">
        <v>80</v>
      </c>
      <c r="P12" s="16" t="s">
        <v>169</v>
      </c>
    </row>
    <row r="13" spans="1:16" s="15" customFormat="1">
      <c r="A13" s="8">
        <v>10</v>
      </c>
      <c r="B13" s="10" t="s">
        <v>83</v>
      </c>
      <c r="C13" s="10" t="s">
        <v>84</v>
      </c>
      <c r="D13" s="10" t="s">
        <v>85</v>
      </c>
      <c r="E13" s="11">
        <v>2562</v>
      </c>
      <c r="F13" s="11">
        <v>2562</v>
      </c>
      <c r="G13" s="12">
        <v>43647</v>
      </c>
      <c r="H13" s="13">
        <v>43703</v>
      </c>
      <c r="I13" s="10" t="s">
        <v>86</v>
      </c>
      <c r="J13" s="10" t="s">
        <v>87</v>
      </c>
      <c r="K13" s="10" t="s">
        <v>88</v>
      </c>
      <c r="L13" s="10" t="s">
        <v>89</v>
      </c>
      <c r="M13" s="11" t="s">
        <v>90</v>
      </c>
      <c r="N13" s="14">
        <v>49.39</v>
      </c>
      <c r="O13" s="10" t="s">
        <v>91</v>
      </c>
      <c r="P13" s="17" t="s">
        <v>170</v>
      </c>
    </row>
    <row r="14" spans="1:16" s="15" customFormat="1">
      <c r="A14" s="8">
        <v>11</v>
      </c>
      <c r="B14" s="10" t="s">
        <v>83</v>
      </c>
      <c r="C14" s="10" t="s">
        <v>84</v>
      </c>
      <c r="D14" s="10" t="s">
        <v>92</v>
      </c>
      <c r="E14" s="11">
        <v>2562</v>
      </c>
      <c r="F14" s="11" t="s">
        <v>17</v>
      </c>
      <c r="G14" s="12">
        <v>43678</v>
      </c>
      <c r="H14" s="13">
        <v>43733</v>
      </c>
      <c r="I14" s="10" t="s">
        <v>93</v>
      </c>
      <c r="J14" s="10" t="s">
        <v>94</v>
      </c>
      <c r="K14" s="10" t="s">
        <v>95</v>
      </c>
      <c r="L14" s="10" t="s">
        <v>89</v>
      </c>
      <c r="M14" s="11" t="s">
        <v>90</v>
      </c>
      <c r="N14" s="14">
        <v>49.39</v>
      </c>
      <c r="O14" s="10" t="s">
        <v>91</v>
      </c>
      <c r="P14" s="17" t="s">
        <v>170</v>
      </c>
    </row>
    <row r="15" spans="1:16" s="15" customFormat="1">
      <c r="A15" s="8">
        <v>12</v>
      </c>
      <c r="B15" s="10" t="s">
        <v>83</v>
      </c>
      <c r="C15" s="10" t="s">
        <v>84</v>
      </c>
      <c r="D15" s="10" t="s">
        <v>96</v>
      </c>
      <c r="E15" s="11">
        <v>2562</v>
      </c>
      <c r="F15" s="11" t="s">
        <v>17</v>
      </c>
      <c r="G15" s="12">
        <v>43709</v>
      </c>
      <c r="H15" s="13">
        <v>43763</v>
      </c>
      <c r="I15" s="10" t="s">
        <v>97</v>
      </c>
      <c r="J15" s="10" t="s">
        <v>98</v>
      </c>
      <c r="K15" s="10" t="s">
        <v>99</v>
      </c>
      <c r="L15" s="10" t="s">
        <v>89</v>
      </c>
      <c r="M15" s="11" t="s">
        <v>90</v>
      </c>
      <c r="N15" s="14">
        <v>49.39</v>
      </c>
      <c r="O15" s="10" t="s">
        <v>91</v>
      </c>
      <c r="P15" s="17" t="s">
        <v>170</v>
      </c>
    </row>
    <row r="16" spans="1:16">
      <c r="A16" s="8">
        <v>13</v>
      </c>
      <c r="B16" s="3" t="s">
        <v>100</v>
      </c>
      <c r="C16" s="3" t="s">
        <v>84</v>
      </c>
      <c r="D16" s="3" t="s">
        <v>101</v>
      </c>
      <c r="E16" s="4">
        <v>2562</v>
      </c>
      <c r="F16" s="4" t="s">
        <v>17</v>
      </c>
      <c r="G16" s="5">
        <v>43709</v>
      </c>
      <c r="H16" s="6">
        <v>43763</v>
      </c>
      <c r="I16" s="3" t="s">
        <v>102</v>
      </c>
      <c r="J16" s="3" t="s">
        <v>103</v>
      </c>
      <c r="K16" s="3" t="s">
        <v>104</v>
      </c>
      <c r="L16" s="3" t="s">
        <v>105</v>
      </c>
      <c r="M16" s="4" t="s">
        <v>106</v>
      </c>
      <c r="N16" s="7">
        <v>3253.71</v>
      </c>
      <c r="O16" s="3" t="s">
        <v>107</v>
      </c>
      <c r="P16" s="16" t="s">
        <v>169</v>
      </c>
    </row>
    <row r="17" spans="1:16">
      <c r="A17" s="8">
        <v>14</v>
      </c>
      <c r="B17" s="3" t="s">
        <v>108</v>
      </c>
      <c r="C17" s="3" t="s">
        <v>109</v>
      </c>
      <c r="D17" s="3" t="s">
        <v>110</v>
      </c>
      <c r="E17" s="4">
        <v>2562</v>
      </c>
      <c r="F17" s="4" t="s">
        <v>17</v>
      </c>
      <c r="G17" s="5">
        <v>43709</v>
      </c>
      <c r="H17" s="6">
        <v>43763</v>
      </c>
      <c r="I17" s="3" t="s">
        <v>111</v>
      </c>
      <c r="J17" s="3" t="s">
        <v>112</v>
      </c>
      <c r="K17" s="3" t="s">
        <v>113</v>
      </c>
      <c r="L17" s="3" t="s">
        <v>114</v>
      </c>
      <c r="M17" s="4" t="s">
        <v>115</v>
      </c>
      <c r="N17" s="7">
        <v>1092.5</v>
      </c>
      <c r="O17" s="3" t="s">
        <v>116</v>
      </c>
      <c r="P17" s="16" t="s">
        <v>169</v>
      </c>
    </row>
    <row r="18" spans="1:16">
      <c r="A18" s="8">
        <v>15</v>
      </c>
      <c r="B18" s="3" t="s">
        <v>117</v>
      </c>
      <c r="C18" s="3" t="s">
        <v>118</v>
      </c>
      <c r="D18" s="3" t="s">
        <v>119</v>
      </c>
      <c r="E18" s="4">
        <v>2562</v>
      </c>
      <c r="F18" s="4" t="s">
        <v>17</v>
      </c>
      <c r="G18" s="5">
        <v>43709</v>
      </c>
      <c r="H18" s="6">
        <v>43763</v>
      </c>
      <c r="I18" s="3" t="s">
        <v>120</v>
      </c>
      <c r="J18" s="3" t="s">
        <v>121</v>
      </c>
      <c r="K18" s="3" t="s">
        <v>122</v>
      </c>
      <c r="L18" s="3" t="s">
        <v>123</v>
      </c>
      <c r="M18" s="4" t="s">
        <v>124</v>
      </c>
      <c r="N18" s="7">
        <v>2037.44</v>
      </c>
      <c r="O18" s="3" t="s">
        <v>125</v>
      </c>
      <c r="P18" s="16" t="s">
        <v>169</v>
      </c>
    </row>
    <row r="19" spans="1:16">
      <c r="A19" s="8">
        <v>16</v>
      </c>
      <c r="B19" s="3" t="s">
        <v>126</v>
      </c>
      <c r="C19" s="3" t="s">
        <v>127</v>
      </c>
      <c r="D19" s="3" t="s">
        <v>128</v>
      </c>
      <c r="E19" s="4">
        <v>2562</v>
      </c>
      <c r="F19" s="4" t="s">
        <v>17</v>
      </c>
      <c r="G19" s="5">
        <v>43709</v>
      </c>
      <c r="H19" s="6">
        <v>43763</v>
      </c>
      <c r="I19" s="3" t="s">
        <v>129</v>
      </c>
      <c r="J19" s="3" t="s">
        <v>130</v>
      </c>
      <c r="K19" s="3" t="s">
        <v>131</v>
      </c>
      <c r="L19" s="3" t="s">
        <v>132</v>
      </c>
      <c r="M19" s="4" t="s">
        <v>133</v>
      </c>
      <c r="N19" s="7">
        <v>2055.87</v>
      </c>
      <c r="O19" s="3" t="s">
        <v>134</v>
      </c>
      <c r="P19" s="16" t="s">
        <v>169</v>
      </c>
    </row>
    <row r="20" spans="1:16">
      <c r="A20" s="8">
        <v>17</v>
      </c>
      <c r="B20" s="3" t="s">
        <v>135</v>
      </c>
      <c r="C20" s="3" t="s">
        <v>136</v>
      </c>
      <c r="D20" s="3" t="s">
        <v>137</v>
      </c>
      <c r="E20" s="4">
        <v>2562</v>
      </c>
      <c r="F20" s="4" t="s">
        <v>17</v>
      </c>
      <c r="G20" s="5">
        <v>43709</v>
      </c>
      <c r="H20" s="6">
        <v>43763</v>
      </c>
      <c r="I20" s="3" t="s">
        <v>138</v>
      </c>
      <c r="J20" s="3" t="s">
        <v>139</v>
      </c>
      <c r="K20" s="3" t="s">
        <v>140</v>
      </c>
      <c r="L20" s="3" t="s">
        <v>141</v>
      </c>
      <c r="M20" s="4" t="s">
        <v>142</v>
      </c>
      <c r="N20" s="7">
        <v>6796.58</v>
      </c>
      <c r="O20" s="3" t="s">
        <v>143</v>
      </c>
      <c r="P20" s="16" t="s">
        <v>169</v>
      </c>
    </row>
    <row r="21" spans="1:16" s="15" customFormat="1">
      <c r="A21" s="8">
        <v>18</v>
      </c>
      <c r="B21" s="10" t="s">
        <v>144</v>
      </c>
      <c r="C21" s="10" t="s">
        <v>145</v>
      </c>
      <c r="D21" s="10" t="s">
        <v>146</v>
      </c>
      <c r="E21" s="11">
        <v>2562</v>
      </c>
      <c r="F21" s="11" t="s">
        <v>17</v>
      </c>
      <c r="G21" s="12">
        <v>43678</v>
      </c>
      <c r="H21" s="13">
        <v>43733</v>
      </c>
      <c r="I21" s="10" t="s">
        <v>147</v>
      </c>
      <c r="J21" s="10" t="s">
        <v>148</v>
      </c>
      <c r="K21" s="10" t="s">
        <v>149</v>
      </c>
      <c r="L21" s="10" t="s">
        <v>150</v>
      </c>
      <c r="M21" s="11" t="s">
        <v>151</v>
      </c>
      <c r="N21" s="14">
        <v>3138.53</v>
      </c>
      <c r="O21" s="10" t="s">
        <v>152</v>
      </c>
      <c r="P21" s="17" t="s">
        <v>170</v>
      </c>
    </row>
    <row r="22" spans="1:16" s="15" customFormat="1">
      <c r="A22" s="8">
        <v>19</v>
      </c>
      <c r="B22" s="10" t="s">
        <v>144</v>
      </c>
      <c r="C22" s="10" t="s">
        <v>145</v>
      </c>
      <c r="D22" s="10" t="s">
        <v>153</v>
      </c>
      <c r="E22" s="11">
        <v>2562</v>
      </c>
      <c r="F22" s="11" t="s">
        <v>17</v>
      </c>
      <c r="G22" s="12">
        <v>43709</v>
      </c>
      <c r="H22" s="13">
        <v>43763</v>
      </c>
      <c r="I22" s="10" t="s">
        <v>154</v>
      </c>
      <c r="J22" s="10" t="s">
        <v>155</v>
      </c>
      <c r="K22" s="10" t="s">
        <v>156</v>
      </c>
      <c r="L22" s="10" t="s">
        <v>150</v>
      </c>
      <c r="M22" s="11" t="s">
        <v>151</v>
      </c>
      <c r="N22" s="14">
        <v>2797.61</v>
      </c>
      <c r="O22" s="10" t="s">
        <v>152</v>
      </c>
      <c r="P22" s="17" t="s">
        <v>170</v>
      </c>
    </row>
    <row r="23" spans="1:16">
      <c r="A23" s="8">
        <v>20</v>
      </c>
      <c r="B23" s="3" t="s">
        <v>157</v>
      </c>
      <c r="C23" s="3" t="s">
        <v>158</v>
      </c>
      <c r="D23" s="3" t="s">
        <v>159</v>
      </c>
      <c r="E23" s="4">
        <v>2562</v>
      </c>
      <c r="F23" s="4" t="s">
        <v>17</v>
      </c>
      <c r="G23" s="5">
        <v>43709</v>
      </c>
      <c r="H23" s="6">
        <v>43763</v>
      </c>
      <c r="I23" s="3" t="s">
        <v>160</v>
      </c>
      <c r="J23" s="3" t="s">
        <v>161</v>
      </c>
      <c r="K23" s="3" t="s">
        <v>162</v>
      </c>
      <c r="L23" s="3" t="s">
        <v>163</v>
      </c>
      <c r="M23" s="4" t="s">
        <v>164</v>
      </c>
      <c r="N23" s="7">
        <v>820.12</v>
      </c>
      <c r="O23" s="3" t="s">
        <v>165</v>
      </c>
      <c r="P23" s="16" t="s">
        <v>169</v>
      </c>
    </row>
    <row r="24" spans="1:16">
      <c r="A24" s="31"/>
      <c r="B24" s="33" t="s">
        <v>166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  <c r="N24" s="18">
        <f>SUM(N4:N23)</f>
        <v>651213.05999999994</v>
      </c>
      <c r="O24" s="19" t="s">
        <v>167</v>
      </c>
    </row>
    <row r="25" spans="1:16">
      <c r="M25" s="25" t="s">
        <v>170</v>
      </c>
      <c r="N25" s="24">
        <f>N10+N13+N14+N15+N21+N22</f>
        <v>20459.57</v>
      </c>
      <c r="O25" s="32" t="s">
        <v>167</v>
      </c>
    </row>
  </sheetData>
  <mergeCells count="3">
    <mergeCell ref="B24:M24"/>
    <mergeCell ref="B1:O1"/>
    <mergeCell ref="B2:O2"/>
  </mergeCells>
  <pageMargins left="0.19685039370078741" right="0.19685039370078741" top="0.7480314960629921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"/>
  <sheetViews>
    <sheetView tabSelected="1" workbookViewId="0">
      <selection activeCell="B1" sqref="B1:O1"/>
    </sheetView>
  </sheetViews>
  <sheetFormatPr defaultRowHeight="18.75"/>
  <cols>
    <col min="1" max="1" width="4.85546875" style="2" customWidth="1"/>
    <col min="2" max="2" width="11" hidden="1" customWidth="1"/>
    <col min="3" max="3" width="44.28515625" customWidth="1"/>
    <col min="4" max="4" width="14.140625" hidden="1" customWidth="1"/>
    <col min="5" max="5" width="9.140625" style="2" hidden="1" customWidth="1"/>
    <col min="6" max="6" width="10.140625" style="2" bestFit="1" customWidth="1"/>
    <col min="7" max="7" width="9.140625" style="2"/>
    <col min="8" max="8" width="12.85546875" style="2" hidden="1" customWidth="1"/>
    <col min="9" max="12" width="0" style="2" hidden="1" customWidth="1"/>
    <col min="13" max="13" width="9.42578125" style="2" customWidth="1"/>
    <col min="14" max="14" width="11.5703125" style="29" customWidth="1"/>
    <col min="15" max="15" width="62.42578125" customWidth="1"/>
    <col min="16" max="16" width="9.28515625" style="2" customWidth="1"/>
  </cols>
  <sheetData>
    <row r="1" spans="1:16">
      <c r="B1" s="37" t="str">
        <f>Sheet1!B1</f>
        <v>ค่าไฟฟ้าค้างชำระสังกัด กรมการปกครอง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>
      <c r="B2" s="9"/>
      <c r="C2" s="37" t="str">
        <f>Sheet1!B2</f>
        <v>การไฟฟ้านครหลวง ตัดยอด ณ 25 พ.ย. 62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6">
      <c r="A3" s="20" t="s">
        <v>172</v>
      </c>
      <c r="B3" s="20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0" t="s">
        <v>5</v>
      </c>
      <c r="H3" s="21" t="s">
        <v>6</v>
      </c>
      <c r="I3" s="20" t="s">
        <v>7</v>
      </c>
      <c r="J3" s="20" t="s">
        <v>8</v>
      </c>
      <c r="K3" s="20" t="s">
        <v>9</v>
      </c>
      <c r="L3" s="20" t="s">
        <v>10</v>
      </c>
      <c r="M3" s="20" t="s">
        <v>11</v>
      </c>
      <c r="N3" s="22" t="s">
        <v>12</v>
      </c>
      <c r="O3" s="20" t="s">
        <v>13</v>
      </c>
      <c r="P3" s="23" t="s">
        <v>171</v>
      </c>
    </row>
    <row r="4" spans="1:16">
      <c r="A4" s="8">
        <v>1</v>
      </c>
      <c r="B4" s="3" t="str">
        <f>Sheet1!B10</f>
        <v>1509001002</v>
      </c>
      <c r="C4" s="3" t="str">
        <f>Sheet1!C10</f>
        <v>ที่ทำการปกครองจังหวัดนนทบุรี</v>
      </c>
      <c r="D4" s="3" t="str">
        <f>Sheet1!D10</f>
        <v>6221007485976</v>
      </c>
      <c r="E4" s="3">
        <f>Sheet1!E10</f>
        <v>2562</v>
      </c>
      <c r="F4" s="4" t="str">
        <f>Sheet1!F10</f>
        <v>2562 สค-กย</v>
      </c>
      <c r="G4" s="4">
        <f>Sheet1!G10</f>
        <v>43709</v>
      </c>
      <c r="H4" s="4">
        <f>Sheet1!H10</f>
        <v>43763</v>
      </c>
      <c r="I4" s="4" t="str">
        <f>Sheet1!I10</f>
        <v>21007485976</v>
      </c>
      <c r="J4" s="4" t="str">
        <f>Sheet1!J10</f>
        <v>22578699184</v>
      </c>
      <c r="K4" s="4" t="str">
        <f>Sheet1!K10</f>
        <v>311000009542</v>
      </c>
      <c r="L4" s="4" t="str">
        <f>Sheet1!L10</f>
        <v>15512606</v>
      </c>
      <c r="M4" s="4" t="str">
        <f>Sheet1!M10</f>
        <v>85152296</v>
      </c>
      <c r="N4" s="30">
        <f>Sheet1!N10</f>
        <v>14375.26</v>
      </c>
      <c r="O4" s="3" t="str">
        <f>Sheet1!O10</f>
        <v>กองร้อยอาสารักษาดินแดนจังหวัดนนทบุรี ศาลากลางจังหวัดนนทบุรี ต.บางกระสอ อ.เมืองนนทบุรี นนทบุรี 11000</v>
      </c>
      <c r="P4" s="3" t="str">
        <f>Sheet1!P10</f>
        <v>ค้างชำระ</v>
      </c>
    </row>
    <row r="5" spans="1:16">
      <c r="A5" s="8">
        <v>2</v>
      </c>
      <c r="B5" s="3" t="str">
        <f>Sheet1!B13</f>
        <v>1510002001</v>
      </c>
      <c r="C5" s="3" t="str">
        <f>Sheet1!C13</f>
        <v>ที่ว่าการอำเภอเมืองสมุทรปราการ</v>
      </c>
      <c r="D5" s="3" t="str">
        <f>Sheet1!D13</f>
        <v>6221007407145</v>
      </c>
      <c r="E5" s="3">
        <f>Sheet1!E13</f>
        <v>2562</v>
      </c>
      <c r="F5" s="4">
        <f>Sheet1!F13</f>
        <v>2562</v>
      </c>
      <c r="G5" s="4">
        <f>Sheet1!G13</f>
        <v>43647</v>
      </c>
      <c r="H5" s="4">
        <f>Sheet1!H13</f>
        <v>43703</v>
      </c>
      <c r="I5" s="4" t="str">
        <f>Sheet1!I13</f>
        <v>21007407145</v>
      </c>
      <c r="J5" s="4" t="str">
        <f>Sheet1!J13</f>
        <v>25232821478</v>
      </c>
      <c r="K5" s="4" t="str">
        <f>Sheet1!K13</f>
        <v>334000009320</v>
      </c>
      <c r="L5" s="4" t="str">
        <f>Sheet1!L13</f>
        <v>12319183</v>
      </c>
      <c r="M5" s="4" t="str">
        <f>Sheet1!M13</f>
        <v>55162119</v>
      </c>
      <c r="N5" s="30">
        <f>Sheet1!N13</f>
        <v>49.39</v>
      </c>
      <c r="O5" s="3" t="str">
        <f>Sheet1!O13</f>
        <v>ที่ว่าการ ถ.สุทธิภิรมย์ ต.ปากน้ำ อ.เมืองสมุทรปราการ 10270</v>
      </c>
      <c r="P5" s="3" t="str">
        <f>Sheet1!P13</f>
        <v>ค้างชำระ</v>
      </c>
    </row>
    <row r="6" spans="1:16">
      <c r="A6" s="8">
        <v>3</v>
      </c>
      <c r="B6" s="3" t="str">
        <f>Sheet1!B14</f>
        <v>1510002001</v>
      </c>
      <c r="C6" s="3" t="str">
        <f>Sheet1!C14</f>
        <v>ที่ว่าการอำเภอเมืองสมุทรปราการ</v>
      </c>
      <c r="D6" s="3" t="str">
        <f>Sheet1!D14</f>
        <v>6221007447649</v>
      </c>
      <c r="E6" s="3">
        <f>Sheet1!E14</f>
        <v>2562</v>
      </c>
      <c r="F6" s="4" t="str">
        <f>Sheet1!F14</f>
        <v>2562 สค-กย</v>
      </c>
      <c r="G6" s="4">
        <f>Sheet1!G14</f>
        <v>43678</v>
      </c>
      <c r="H6" s="4">
        <f>Sheet1!H14</f>
        <v>43733</v>
      </c>
      <c r="I6" s="4" t="str">
        <f>Sheet1!I14</f>
        <v>21007447649</v>
      </c>
      <c r="J6" s="4" t="str">
        <f>Sheet1!J14</f>
        <v>24063333891</v>
      </c>
      <c r="K6" s="4" t="str">
        <f>Sheet1!K14</f>
        <v>340000008515</v>
      </c>
      <c r="L6" s="4" t="str">
        <f>Sheet1!L14</f>
        <v>12319183</v>
      </c>
      <c r="M6" s="4" t="str">
        <f>Sheet1!M14</f>
        <v>55162119</v>
      </c>
      <c r="N6" s="30">
        <f>Sheet1!N14</f>
        <v>49.39</v>
      </c>
      <c r="O6" s="3" t="str">
        <f>Sheet1!O14</f>
        <v>ที่ว่าการ ถ.สุทธิภิรมย์ ต.ปากน้ำ อ.เมืองสมุทรปราการ 10270</v>
      </c>
      <c r="P6" s="3" t="str">
        <f>Sheet1!P14</f>
        <v>ค้างชำระ</v>
      </c>
    </row>
    <row r="7" spans="1:16">
      <c r="A7" s="8">
        <v>4</v>
      </c>
      <c r="B7" s="3" t="str">
        <f>Sheet1!B15</f>
        <v>1510002001</v>
      </c>
      <c r="C7" s="3" t="str">
        <f>Sheet1!C15</f>
        <v>ที่ว่าการอำเภอเมืองสมุทรปราการ</v>
      </c>
      <c r="D7" s="3" t="str">
        <f>Sheet1!D15</f>
        <v>6221007488497</v>
      </c>
      <c r="E7" s="3">
        <f>Sheet1!E15</f>
        <v>2562</v>
      </c>
      <c r="F7" s="4" t="str">
        <f>Sheet1!F15</f>
        <v>2562 สค-กย</v>
      </c>
      <c r="G7" s="4">
        <f>Sheet1!G15</f>
        <v>43709</v>
      </c>
      <c r="H7" s="4">
        <f>Sheet1!H15</f>
        <v>43763</v>
      </c>
      <c r="I7" s="4" t="str">
        <f>Sheet1!I15</f>
        <v>21007488497</v>
      </c>
      <c r="J7" s="4" t="str">
        <f>Sheet1!J15</f>
        <v>23973392448</v>
      </c>
      <c r="K7" s="4" t="str">
        <f>Sheet1!K15</f>
        <v>343100008893</v>
      </c>
      <c r="L7" s="4" t="str">
        <f>Sheet1!L15</f>
        <v>12319183</v>
      </c>
      <c r="M7" s="4" t="str">
        <f>Sheet1!M15</f>
        <v>55162119</v>
      </c>
      <c r="N7" s="30">
        <f>Sheet1!N15</f>
        <v>49.39</v>
      </c>
      <c r="O7" s="3" t="str">
        <f>Sheet1!O15</f>
        <v>ที่ว่าการ ถ.สุทธิภิรมย์ ต.ปากน้ำ อ.เมืองสมุทรปราการ 10270</v>
      </c>
      <c r="P7" s="3" t="str">
        <f>Sheet1!P15</f>
        <v>ค้างชำระ</v>
      </c>
    </row>
    <row r="8" spans="1:16">
      <c r="A8" s="8">
        <v>5</v>
      </c>
      <c r="B8" s="3" t="str">
        <f>Sheet1!B21</f>
        <v>1510006004</v>
      </c>
      <c r="C8" s="3" t="str">
        <f>Sheet1!C21</f>
        <v>หน่วยสัสดีอำเภอพระสมุทรเจดีย์</v>
      </c>
      <c r="D8" s="3" t="str">
        <f>Sheet1!D21</f>
        <v>6221007448302</v>
      </c>
      <c r="E8" s="3">
        <f>Sheet1!E21</f>
        <v>2562</v>
      </c>
      <c r="F8" s="4" t="str">
        <f>Sheet1!F21</f>
        <v>2562 สค-กย</v>
      </c>
      <c r="G8" s="4">
        <f>Sheet1!G21</f>
        <v>43678</v>
      </c>
      <c r="H8" s="4">
        <f>Sheet1!H21</f>
        <v>43733</v>
      </c>
      <c r="I8" s="4" t="str">
        <f>Sheet1!I21</f>
        <v>21007448302</v>
      </c>
      <c r="J8" s="4" t="str">
        <f>Sheet1!J21</f>
        <v>26222089586</v>
      </c>
      <c r="K8" s="4" t="str">
        <f>Sheet1!K21</f>
        <v>319600011360</v>
      </c>
      <c r="L8" s="4" t="str">
        <f>Sheet1!L21</f>
        <v>15730404</v>
      </c>
      <c r="M8" s="4" t="str">
        <f>Sheet1!M21</f>
        <v>96538874</v>
      </c>
      <c r="N8" s="30">
        <f>Sheet1!N21</f>
        <v>3138.53</v>
      </c>
      <c r="O8" s="3" t="str">
        <f>Sheet1!O21</f>
        <v>ที่ว่าการ อ.พระสมทรฯ หน่วยสัสดีอำเภอพระสมุทรเจดีย์ ถ.สุขสวัสดิ์-นาเกลือ ต.แหลมฟ้าผ่า อ.พระสมุทรเจดีย</v>
      </c>
      <c r="P8" s="3" t="str">
        <f>Sheet1!P21</f>
        <v>ค้างชำระ</v>
      </c>
    </row>
    <row r="9" spans="1:16">
      <c r="A9" s="8">
        <v>6</v>
      </c>
      <c r="B9" s="3" t="str">
        <f>Sheet1!B22</f>
        <v>1510006004</v>
      </c>
      <c r="C9" s="3" t="str">
        <f>Sheet1!C22</f>
        <v>หน่วยสัสดีอำเภอพระสมุทรเจดีย์</v>
      </c>
      <c r="D9" s="3" t="str">
        <f>Sheet1!D22</f>
        <v>6221007489151</v>
      </c>
      <c r="E9" s="3">
        <f>Sheet1!E22</f>
        <v>2562</v>
      </c>
      <c r="F9" s="4" t="str">
        <f>Sheet1!F22</f>
        <v>2562 สค-กย</v>
      </c>
      <c r="G9" s="4">
        <f>Sheet1!G22</f>
        <v>43709</v>
      </c>
      <c r="H9" s="4">
        <f>Sheet1!H22</f>
        <v>43763</v>
      </c>
      <c r="I9" s="4" t="str">
        <f>Sheet1!I22</f>
        <v>21007489151</v>
      </c>
      <c r="J9" s="4" t="str">
        <f>Sheet1!J22</f>
        <v>24378263722</v>
      </c>
      <c r="K9" s="4" t="str">
        <f>Sheet1!K22</f>
        <v>337000009210</v>
      </c>
      <c r="L9" s="4" t="str">
        <f>Sheet1!L22</f>
        <v>15730404</v>
      </c>
      <c r="M9" s="4" t="str">
        <f>Sheet1!M22</f>
        <v>96538874</v>
      </c>
      <c r="N9" s="30">
        <f>Sheet1!N22</f>
        <v>2797.61</v>
      </c>
      <c r="O9" s="3" t="str">
        <f>Sheet1!O22</f>
        <v>ที่ว่าการ อ.พระสมทรฯ หน่วยสัสดีอำเภอพระสมุทรเจดีย์ ถ.สุขสวัสดิ์-นาเกลือ ต.แหลมฟ้าผ่า อ.พระสมุทรเจดีย</v>
      </c>
      <c r="P9" s="3" t="str">
        <f>Sheet1!P22</f>
        <v>ค้างชำระ</v>
      </c>
    </row>
    <row r="10" spans="1:16">
      <c r="A10" s="8"/>
      <c r="B10" s="3"/>
      <c r="C10" s="3"/>
      <c r="D10" s="3"/>
      <c r="E10" s="4"/>
      <c r="F10" s="4"/>
      <c r="G10" s="5"/>
      <c r="H10" s="26"/>
      <c r="I10" s="4"/>
      <c r="J10" s="4"/>
      <c r="K10" s="4"/>
      <c r="L10" s="4"/>
      <c r="M10" s="4"/>
      <c r="N10" s="27"/>
      <c r="O10" s="3"/>
      <c r="P10" s="16"/>
    </row>
    <row r="11" spans="1:16">
      <c r="A11" s="31"/>
      <c r="B11" s="34" t="s">
        <v>175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  <c r="N11" s="28">
        <f>SUM(N4:N10)</f>
        <v>20459.57</v>
      </c>
      <c r="O11" s="19"/>
    </row>
  </sheetData>
  <mergeCells count="3">
    <mergeCell ref="B1:O1"/>
    <mergeCell ref="B11:M11"/>
    <mergeCell ref="C2:O2"/>
  </mergeCells>
  <pageMargins left="0.19685039370078741" right="0.19685039370078741" top="0.7480314960629921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Sheet1</vt:lpstr>
      <vt:lpstr>คงเหลือค้างชำระ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ธวัลหทัย ชูชัย</dc:creator>
  <cp:lastModifiedBy>user</cp:lastModifiedBy>
  <cp:lastPrinted>2020-01-21T04:22:21Z</cp:lastPrinted>
  <dcterms:created xsi:type="dcterms:W3CDTF">2020-01-21T00:52:52Z</dcterms:created>
  <dcterms:modified xsi:type="dcterms:W3CDTF">2020-01-21T07:49:16Z</dcterms:modified>
</cp:coreProperties>
</file>